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firstSheet="2" activeTab="2"/>
  </bookViews>
  <sheets>
    <sheet name="кл" sheetId="3" r:id="rId1"/>
    <sheet name="Фильт,Гряз" sheetId="4" r:id="rId2"/>
    <sheet name="Паронит,Сальн." sheetId="22" r:id="rId3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1" i="22" l="1"/>
  <c r="H63" i="4"/>
  <c r="H62" i="4"/>
  <c r="H61" i="4"/>
  <c r="H58" i="4"/>
  <c r="H57" i="4"/>
  <c r="H56" i="4"/>
  <c r="H55" i="4"/>
  <c r="H53" i="4"/>
  <c r="H52" i="4"/>
  <c r="H49" i="4"/>
  <c r="H48" i="4"/>
  <c r="H47" i="4"/>
  <c r="H46" i="4"/>
  <c r="H45" i="4"/>
  <c r="H41" i="4"/>
  <c r="H40" i="4"/>
  <c r="H38" i="4"/>
  <c r="H37" i="4"/>
  <c r="H35" i="4"/>
  <c r="H34" i="4"/>
  <c r="H32" i="4"/>
  <c r="H31" i="4"/>
  <c r="H30" i="4"/>
  <c r="H28" i="4"/>
  <c r="H27" i="4"/>
  <c r="H26" i="4"/>
  <c r="H25" i="4"/>
  <c r="H24" i="4"/>
  <c r="H23" i="4"/>
  <c r="H22" i="4"/>
  <c r="H21" i="4"/>
  <c r="H20" i="4"/>
  <c r="H18" i="4"/>
  <c r="H17" i="4"/>
  <c r="H16" i="4"/>
  <c r="H15" i="4"/>
  <c r="H14" i="4"/>
  <c r="H13" i="4"/>
  <c r="H12" i="4"/>
  <c r="H11" i="4"/>
  <c r="H9" i="4"/>
  <c r="H7" i="4"/>
  <c r="H6" i="4"/>
  <c r="H5" i="4"/>
  <c r="H4" i="4"/>
  <c r="H3" i="4"/>
  <c r="H2" i="4"/>
  <c r="H234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7" i="3"/>
  <c r="H186" i="3"/>
  <c r="H185" i="3"/>
  <c r="H184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3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H11" i="3"/>
  <c r="H10" i="3"/>
</calcChain>
</file>

<file path=xl/sharedStrings.xml><?xml version="1.0" encoding="utf-8"?>
<sst xmlns="http://schemas.openxmlformats.org/spreadsheetml/2006/main" count="713" uniqueCount="526">
  <si>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</si>
  <si>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</si>
  <si>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</si>
  <si>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</si>
  <si>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</si>
  <si>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</si>
  <si>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</si>
  <si>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</si>
  <si>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</si>
  <si>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</si>
  <si>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</si>
  <si>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с коф</t>
  </si>
  <si>
    <t>??</t>
  </si>
  <si>
    <t>1+1</t>
  </si>
  <si>
    <t>Китай</t>
  </si>
  <si>
    <t>СТАЛЬНЫЕ</t>
  </si>
  <si>
    <t>соф вор.</t>
  </si>
  <si>
    <t>синий</t>
  </si>
  <si>
    <t>ст.обр.</t>
  </si>
  <si>
    <t>муфт.</t>
  </si>
  <si>
    <t>дог</t>
  </si>
  <si>
    <t>?</t>
  </si>
  <si>
    <t>Ру100</t>
  </si>
  <si>
    <t>срезан.</t>
  </si>
  <si>
    <t>ск</t>
  </si>
  <si>
    <t>90г.</t>
  </si>
  <si>
    <t>уточнить</t>
  </si>
  <si>
    <t xml:space="preserve">                                                  КЛАПАНЫ</t>
  </si>
  <si>
    <t xml:space="preserve"> ОБРАТНЫЕ,  ПРЕДОХРАНИТЕЛЬНЫЕ, ОТСЕЧНЫЕ, РЕГУЛИРУЮЩИЕ</t>
  </si>
  <si>
    <t xml:space="preserve">                                 ЧУГУННЫЕ,  СТАЛЬНЫЕ  И  НЕРЖАВЕЮЩИЕ</t>
  </si>
  <si>
    <t>всего</t>
  </si>
  <si>
    <t>ЧУГУННЫЕ</t>
  </si>
  <si>
    <t>Вантуз В6- 50</t>
  </si>
  <si>
    <t>ООО"Луидор" Волгоград</t>
  </si>
  <si>
    <t>Вантуз В6 Ду100</t>
  </si>
  <si>
    <t>до 16</t>
  </si>
  <si>
    <t>8700р.зак</t>
  </si>
  <si>
    <t>Вантуз ВМТДу100</t>
  </si>
  <si>
    <t>4987р.зак</t>
  </si>
  <si>
    <t>Манжета вантуза ВМТДу100</t>
  </si>
  <si>
    <t>Кл.рег РТЭ-2</t>
  </si>
  <si>
    <t>Кл.обр.2-х створ.</t>
  </si>
  <si>
    <t>Кл.обр.пруж.фл.Данфос</t>
  </si>
  <si>
    <t>арт.149В2284 тип 402</t>
  </si>
  <si>
    <t>до 100гр.</t>
  </si>
  <si>
    <t>16ч42р</t>
  </si>
  <si>
    <t>11000р.зак.</t>
  </si>
  <si>
    <t>16ч11р</t>
  </si>
  <si>
    <t>16ч6бр ф</t>
  </si>
  <si>
    <t>16ч6п ф</t>
  </si>
  <si>
    <t>16ч6 ? Ф    АДЛ</t>
  </si>
  <si>
    <t>16ч6 ? Ф    Зеткама</t>
  </si>
  <si>
    <t>16ч6п</t>
  </si>
  <si>
    <t>1-Китай</t>
  </si>
  <si>
    <t>китай</t>
  </si>
  <si>
    <t>Китай  11.5т</t>
  </si>
  <si>
    <t>Кл.обратный поворотный</t>
  </si>
  <si>
    <t>Турция FAF</t>
  </si>
  <si>
    <t>Кл.обратный с рез шаром</t>
  </si>
  <si>
    <t>Зеткама</t>
  </si>
  <si>
    <t>имп. Синий</t>
  </si>
  <si>
    <t>16кч9п</t>
  </si>
  <si>
    <t>16кч9нж,п</t>
  </si>
  <si>
    <t>2-нж,ост-?</t>
  </si>
  <si>
    <t>16кч9нж</t>
  </si>
  <si>
    <t>О/Х</t>
  </si>
  <si>
    <t>3шт-фтор.,1шт-паронит</t>
  </si>
  <si>
    <t>17ч18бр</t>
  </si>
  <si>
    <t>19ч16бр  поворот.фл.</t>
  </si>
  <si>
    <t>Кл.обр.чуг.2диск стяжн.</t>
  </si>
  <si>
    <t>ЧАЗ</t>
  </si>
  <si>
    <t>2R 2чаз</t>
  </si>
  <si>
    <t>синий  манук</t>
  </si>
  <si>
    <t>Кл.обр.чуг.межфланцевый</t>
  </si>
  <si>
    <t>Барнаул ЛМЗ</t>
  </si>
  <si>
    <t>19ч21бр</t>
  </si>
  <si>
    <t>2+ брак</t>
  </si>
  <si>
    <t>19ч21р</t>
  </si>
  <si>
    <t>стар</t>
  </si>
  <si>
    <t>\</t>
  </si>
  <si>
    <t>19ч21 р</t>
  </si>
  <si>
    <t>19ч24р</t>
  </si>
  <si>
    <t>19ч24бр р-?</t>
  </si>
  <si>
    <t>19ч320р</t>
  </si>
  <si>
    <t>за 1-м стел.</t>
  </si>
  <si>
    <t>21ч5бк1</t>
  </si>
  <si>
    <t>22ч7р</t>
  </si>
  <si>
    <t>25ч940нж Болг.      1989г.</t>
  </si>
  <si>
    <t>Кv 4</t>
  </si>
  <si>
    <t xml:space="preserve">25ч940нж </t>
  </si>
  <si>
    <t>88г</t>
  </si>
  <si>
    <t>25ч940нж Болг.</t>
  </si>
  <si>
    <t>Кv 40</t>
  </si>
  <si>
    <t>25ч940нж.</t>
  </si>
  <si>
    <t>под стеллаж.</t>
  </si>
  <si>
    <t>25ч943нж Армагус  Кv2.5</t>
  </si>
  <si>
    <t>2010г.</t>
  </si>
  <si>
    <t>25ч945нж Кv-6,3 (2010г)</t>
  </si>
  <si>
    <t>Арма-Пром</t>
  </si>
  <si>
    <t>25ч38нж  Kv16</t>
  </si>
  <si>
    <t>25ч38нж  Болг  Kv10</t>
  </si>
  <si>
    <t>25ч 37/38 нж</t>
  </si>
  <si>
    <t>1+?</t>
  </si>
  <si>
    <t>РКЭТ-6    Kv6</t>
  </si>
  <si>
    <t>Клапан балансир.MSV F2</t>
  </si>
  <si>
    <t>Danfoss   Kv 6.3</t>
  </si>
  <si>
    <t>Danfoss   Kv 9,Т-130</t>
  </si>
  <si>
    <t>1-с паспорт</t>
  </si>
  <si>
    <t>Клапан балансирASV -PVkv1/6</t>
  </si>
  <si>
    <t>Danfoss  в упаковке</t>
  </si>
  <si>
    <t>003L760</t>
  </si>
  <si>
    <t>Клапан балансирASV -P kv2.5</t>
  </si>
  <si>
    <t>Danfoss  c документами</t>
  </si>
  <si>
    <t>003L7622</t>
  </si>
  <si>
    <t>8000р</t>
  </si>
  <si>
    <t>Регул.перепад.давл.ASV -M</t>
  </si>
  <si>
    <t>9500р Ак.Жук</t>
  </si>
  <si>
    <t>Danfoss  Kv 200</t>
  </si>
  <si>
    <t>Клапан балансир.</t>
  </si>
  <si>
    <t>Клапан зап.ГАЗ с эл.маг прив. Унифиц.чуг.муфт</t>
  </si>
  <si>
    <t>на базе вент.15ч3р</t>
  </si>
  <si>
    <t>Кл.термозапорный             КТЗ-001-20-00</t>
  </si>
  <si>
    <t>муфт</t>
  </si>
  <si>
    <t>Кл.термозапорный             КТЗ-65-16</t>
  </si>
  <si>
    <t>фланц</t>
  </si>
  <si>
    <t>Кл.термозапорный             КТЗ-80-16</t>
  </si>
  <si>
    <t>Кл.термозапорный             КТЗ-200-02-1,6(Ф)</t>
  </si>
  <si>
    <t>СарГазКом</t>
  </si>
  <si>
    <t>Кл.термозапорный             КТЗ-300-02-1,6(Ф)</t>
  </si>
  <si>
    <t>16с10нж (п) имп  с КОФ</t>
  </si>
  <si>
    <t>1-с коф</t>
  </si>
  <si>
    <t xml:space="preserve">16с10нж               с КОФ </t>
  </si>
  <si>
    <t>цена б/коф</t>
  </si>
  <si>
    <t xml:space="preserve">16с10п   </t>
  </si>
  <si>
    <t>КОП-40     ЗИЛ</t>
  </si>
  <si>
    <t xml:space="preserve">16с13нж /15нж </t>
  </si>
  <si>
    <t>14шт.-нал.</t>
  </si>
  <si>
    <t xml:space="preserve">16с13нж/15нж  </t>
  </si>
  <si>
    <t>16с10п   исп 1</t>
  </si>
  <si>
    <t>16с10п   исп 3</t>
  </si>
  <si>
    <t>16с10нж   ЗИЛ</t>
  </si>
  <si>
    <t>16с48нж                 Коканд</t>
  </si>
  <si>
    <t>Клапан тип ИК-25 (2010г)</t>
  </si>
  <si>
    <t>Кv-8 м3/час</t>
  </si>
  <si>
    <t>РТ-ДО-26-60-100  (2016г)</t>
  </si>
  <si>
    <t>Кv-6,3 м3/час</t>
  </si>
  <si>
    <t>РДС-НЗ-25, КN 60 (2009г)</t>
  </si>
  <si>
    <t>RN 60</t>
  </si>
  <si>
    <t>РТ-ДО-0-100  (2010г)</t>
  </si>
  <si>
    <t>KN 10</t>
  </si>
  <si>
    <t>РТ-ДО-0-100-4  (2009г)</t>
  </si>
  <si>
    <t>KN10(ООО"Теплоконтроль"</t>
  </si>
  <si>
    <t>Клапан зап.     АЗТ-70</t>
  </si>
  <si>
    <t>с эл.маг.приводом нпо"Аркон"</t>
  </si>
  <si>
    <t>Регул.т-ры     АРТ-88</t>
  </si>
  <si>
    <t>нпо"Аркон"</t>
  </si>
  <si>
    <t>17с11нж  Тахтамыгда</t>
  </si>
  <si>
    <t>стар.</t>
  </si>
  <si>
    <t>СППК  ЧЛЗ</t>
  </si>
  <si>
    <t>штуц/ниппелн.</t>
  </si>
  <si>
    <t>Цапк</t>
  </si>
  <si>
    <t>17с81нж  (СППК) муфт</t>
  </si>
  <si>
    <t>1или 2 ?</t>
  </si>
  <si>
    <t>СППКр  40 Ру150??  Цапк</t>
  </si>
  <si>
    <t>17с12нж  Котельн.???</t>
  </si>
  <si>
    <t>40?</t>
  </si>
  <si>
    <t>17с12нж  Котельн.</t>
  </si>
  <si>
    <t>2_16</t>
  </si>
  <si>
    <t>давл. настр.8-16</t>
  </si>
  <si>
    <t>17с23нж                     СППК</t>
  </si>
  <si>
    <t>17с28нж    Гусь</t>
  </si>
  <si>
    <t>17с28нжСППКрАрмагус(05г.)</t>
  </si>
  <si>
    <t>17с 7нж  СППК4-80-16  Благ (Р55174-080) Рн-0,5</t>
  </si>
  <si>
    <t>2016г.(Рн от 0,5 до 1,2кгс/см2)вес 37кг</t>
  </si>
  <si>
    <t>17с 7нж  СППК Благ н.обр</t>
  </si>
  <si>
    <t>17с 6нж  СППКр Благ.</t>
  </si>
  <si>
    <t>2006г.</t>
  </si>
  <si>
    <t>17с 6нж  СППКр Благ.ст.об.</t>
  </si>
  <si>
    <t>1ржав.+1</t>
  </si>
  <si>
    <t>17с28нж   Ст.Оскол</t>
  </si>
  <si>
    <t>2012г.</t>
  </si>
  <si>
    <t>17с28нж               АрмаПром</t>
  </si>
  <si>
    <t>2016г.</t>
  </si>
  <si>
    <t>17с28нж   СППКр   Армагус</t>
  </si>
  <si>
    <t>17с23нж СППК  80 Ру40 Благ.</t>
  </si>
  <si>
    <t>нов.обр.</t>
  </si>
  <si>
    <t>17с25нж  СППКр ст.обр</t>
  </si>
  <si>
    <t>17с14нж  СППК</t>
  </si>
  <si>
    <t xml:space="preserve">17с25нж  СППКр </t>
  </si>
  <si>
    <t>17с14нж СППК    Благ.</t>
  </si>
  <si>
    <t>19с76нж  фл  L=120см, 1,13тн</t>
  </si>
  <si>
    <t>CERRESE(италия)</t>
  </si>
  <si>
    <t>2006г?</t>
  </si>
  <si>
    <t>19с53нж  имп                Е</t>
  </si>
  <si>
    <t>19с53нж    КОП синий  ЗИЛ?</t>
  </si>
  <si>
    <t>фл</t>
  </si>
  <si>
    <t>2+1 фл</t>
  </si>
  <si>
    <t>19с11бк синий  АРМА</t>
  </si>
  <si>
    <t>16с84нж1 пружинный прошпил.</t>
  </si>
  <si>
    <t>ПензаПром? БПА-?</t>
  </si>
  <si>
    <t>19с53нж КОП  АрЗИЛ</t>
  </si>
  <si>
    <t>19с53нж КОП  ???</t>
  </si>
  <si>
    <t>19с38нж       ЗИЛ прив.</t>
  </si>
  <si>
    <t>19с38нж  фл    ЗИЛ</t>
  </si>
  <si>
    <t>19с38нж  фл</t>
  </si>
  <si>
    <t>22с934р    на  газ</t>
  </si>
  <si>
    <t xml:space="preserve">д/котел.  </t>
  </si>
  <si>
    <t>22лс693п</t>
  </si>
  <si>
    <t xml:space="preserve">25с201нж              </t>
  </si>
  <si>
    <t xml:space="preserve">25с48/50нж         </t>
  </si>
  <si>
    <t>в.т.ч. 1шт.-слом.</t>
  </si>
  <si>
    <t>25с48/50нж         80-х годов</t>
  </si>
  <si>
    <t>ПОУ 7 705</t>
  </si>
  <si>
    <t>муфт.ст.</t>
  </si>
  <si>
    <t>ПОУ 7 706</t>
  </si>
  <si>
    <t>муфт.нж.</t>
  </si>
  <si>
    <t>ПОУ 9 719</t>
  </si>
  <si>
    <t>фл..ст.</t>
  </si>
  <si>
    <t>ПОУ 8 709</t>
  </si>
  <si>
    <t>фл.ст.</t>
  </si>
  <si>
    <t>ПОУ 8 709 07 05 Э0 Рязань  НХМС,  НО, Т-225гр.</t>
  </si>
  <si>
    <t>фл..ст. с коф  2002г.Kv-1.6М</t>
  </si>
  <si>
    <t>ПОУ 8 709 08 05 Э РязаньНХМС, НО, Т-225гр.</t>
  </si>
  <si>
    <t>фл..ст. с коф  2002г.Kv-2,5М</t>
  </si>
  <si>
    <t>ПОУ 8 709  Рязань  НХМС,  НО, Т-225гр.</t>
  </si>
  <si>
    <t>фл..ст. с коф  2002г.Kv-</t>
  </si>
  <si>
    <t>Смесит.3-ход Kv350 пневмоп.</t>
  </si>
  <si>
    <t xml:space="preserve">Johnson Controls VG88L1S1N   </t>
  </si>
  <si>
    <t>НЕРЖАВЕЮЩИЕ</t>
  </si>
  <si>
    <t>КПЛВ 494316003-24  обрат.</t>
  </si>
  <si>
    <t>фл.под кольц(Сплав)</t>
  </si>
  <si>
    <t>КПЛВ 494316004-24  обрат.</t>
  </si>
  <si>
    <t>16нж?под привар</t>
  </si>
  <si>
    <t>Sigma</t>
  </si>
  <si>
    <t>16нж15нж</t>
  </si>
  <si>
    <t>16нж82нж (АКС 41003) исп.3</t>
  </si>
  <si>
    <t>12х18н9тл подпружиненный</t>
  </si>
  <si>
    <t>16нж10нж</t>
  </si>
  <si>
    <t xml:space="preserve">943-32-0 </t>
  </si>
  <si>
    <t xml:space="preserve">944-32-0 </t>
  </si>
  <si>
    <t>944-125-0 поворотный Т=350</t>
  </si>
  <si>
    <t>86,88г. ск</t>
  </si>
  <si>
    <t>944-300-0 пов.Т=350</t>
  </si>
  <si>
    <t>80г.  Ск</t>
  </si>
  <si>
    <t>17нж(Р53085.050-04)</t>
  </si>
  <si>
    <t>4,0 - 7, Т=150гр.</t>
  </si>
  <si>
    <t>17нж(Р53085.050)</t>
  </si>
  <si>
    <t>2,5 - 4, Т=104гр</t>
  </si>
  <si>
    <t>ГР</t>
  </si>
  <si>
    <t>17нж7нж СППКР</t>
  </si>
  <si>
    <t>150/200</t>
  </si>
  <si>
    <t>Армагу 2007г.</t>
  </si>
  <si>
    <t xml:space="preserve">19нж53бк имп.       </t>
  </si>
  <si>
    <t xml:space="preserve">19нж53бк имп.         </t>
  </si>
  <si>
    <t>Кл.обр.Фобос пружин.</t>
  </si>
  <si>
    <t>НЖ   СОФ</t>
  </si>
  <si>
    <t>КОП-50    Благовещенск исп2</t>
  </si>
  <si>
    <t>КОП-80    Благовещенск исп2</t>
  </si>
  <si>
    <t>19нж63бк     короткие</t>
  </si>
  <si>
    <t>12х18н13м3тл</t>
  </si>
  <si>
    <t>19нж11бк</t>
  </si>
  <si>
    <t xml:space="preserve">  </t>
  </si>
  <si>
    <t>19нж63бк</t>
  </si>
  <si>
    <t>мирг</t>
  </si>
  <si>
    <t>19нж10нж</t>
  </si>
  <si>
    <t>типа 19нж53бк(Алексин</t>
  </si>
  <si>
    <t>Мышегский арм.з</t>
  </si>
  <si>
    <t xml:space="preserve">К44082-050М-03 </t>
  </si>
  <si>
    <t>Т=250</t>
  </si>
  <si>
    <t xml:space="preserve">К44082-050М  </t>
  </si>
  <si>
    <t>Т=350</t>
  </si>
  <si>
    <t>К44082-050М  89-90гг</t>
  </si>
  <si>
    <t>Т=60</t>
  </si>
  <si>
    <t>Л44082-050М  89-90гг</t>
  </si>
  <si>
    <t xml:space="preserve">19нж...(К44082-065М) </t>
  </si>
  <si>
    <t>08х18н10т</t>
  </si>
  <si>
    <t>19нж47нж(Л44077) Ал.</t>
  </si>
  <si>
    <t>12х18н10т,88г.</t>
  </si>
  <si>
    <t>19нж(Л44076)</t>
  </si>
  <si>
    <t>9-1-0 2шт;11-3-0поддон</t>
  </si>
  <si>
    <t>19нж38нж  фл  ЗИЛ</t>
  </si>
  <si>
    <t xml:space="preserve">25нж32п              </t>
  </si>
  <si>
    <t xml:space="preserve">25нж90нж              </t>
  </si>
  <si>
    <t>фл под кольцо</t>
  </si>
  <si>
    <t xml:space="preserve">25нж50нж              </t>
  </si>
  <si>
    <t xml:space="preserve">25нж48/50нж              </t>
  </si>
  <si>
    <t>1шт-НО,1шт.-НЗ</t>
  </si>
  <si>
    <t>МОЛИБДЕНСОДЕРЖАЩАЯ СТАЛЬ</t>
  </si>
  <si>
    <t>12х18н12м3тл</t>
  </si>
  <si>
    <t>ФИЛЬТРЫ ЧУГУННЫЕ</t>
  </si>
  <si>
    <t xml:space="preserve">ФММ-25    муфтовый </t>
  </si>
  <si>
    <t>мосводоприбор</t>
  </si>
  <si>
    <t xml:space="preserve">ФММ-32    муфтовый </t>
  </si>
  <si>
    <t xml:space="preserve">ФММ-40    муфтовый </t>
  </si>
  <si>
    <t>ФМФ-25  фл   имп.</t>
  </si>
  <si>
    <t>ФМФ-25  фл  Зеткама</t>
  </si>
  <si>
    <t>ФМФ-40   имп.</t>
  </si>
  <si>
    <t>ФМФ-50              Gross</t>
  </si>
  <si>
    <t>ФМФ-50</t>
  </si>
  <si>
    <t>ФМФ-50  Чернях.</t>
  </si>
  <si>
    <t>ФМФ-50 Кит.</t>
  </si>
  <si>
    <t>ФМФ-65</t>
  </si>
  <si>
    <t>ФМФ-65    Англия</t>
  </si>
  <si>
    <t>crane ipswich</t>
  </si>
  <si>
    <t>38000р данфос</t>
  </si>
  <si>
    <t>ФМФ-65   Gross</t>
  </si>
  <si>
    <t>ФМФ-80 имп</t>
  </si>
  <si>
    <t>ФМФ-80  Казань</t>
  </si>
  <si>
    <t>ФМФ-80             Gross</t>
  </si>
  <si>
    <t>ФМФ-80              KSB</t>
  </si>
  <si>
    <t xml:space="preserve">ФМФ-100         </t>
  </si>
  <si>
    <t>имп.</t>
  </si>
  <si>
    <t>ФМФ-100         МЗВ</t>
  </si>
  <si>
    <t xml:space="preserve"> МЗВ</t>
  </si>
  <si>
    <t>ФМФ-100         Spirax</t>
  </si>
  <si>
    <t>ФМФ-100            KSB</t>
  </si>
  <si>
    <t>ФМФ-125            KSB</t>
  </si>
  <si>
    <t>ФМФ-125            Данфос</t>
  </si>
  <si>
    <t xml:space="preserve">ФМФ-125         </t>
  </si>
  <si>
    <t>ФМФ-150            KSB</t>
  </si>
  <si>
    <t>ФМФ-150 имп</t>
  </si>
  <si>
    <t>ФМФ-200 имп</t>
  </si>
  <si>
    <t>ФМФ-200 водоприб</t>
  </si>
  <si>
    <t>ФИЛЬТРЫ СТАЛЬНЫЕ</t>
  </si>
  <si>
    <t>Фильтр газов.фл.ФГС-32</t>
  </si>
  <si>
    <t>Фильтр газов.фланцев.</t>
  </si>
  <si>
    <t>Фильтр СДЖ-150-1,0-1-1</t>
  </si>
  <si>
    <t>ГРЯЗЕВИКИ СТАЛЬНЫЕ</t>
  </si>
  <si>
    <t>Грязевик фланц.</t>
  </si>
  <si>
    <t>Грязевик под прив.</t>
  </si>
  <si>
    <t>Грязевик абонент.фл</t>
  </si>
  <si>
    <t>ГРЯЗЕВИКИ НЕРЖАВЕЮЩИЕ</t>
  </si>
  <si>
    <t>ФММ-32</t>
  </si>
  <si>
    <t>Грязевик Фобос НЖ соф</t>
  </si>
  <si>
    <t>Нж вор.коф.</t>
  </si>
  <si>
    <t>НЖ вор.коф.</t>
  </si>
  <si>
    <t xml:space="preserve">ФФ-65       </t>
  </si>
  <si>
    <t>квадратн.</t>
  </si>
  <si>
    <r>
      <rPr>
        <sz val="9"/>
        <rFont val="Times New Roman"/>
        <family val="1"/>
        <charset val="204"/>
      </rPr>
      <t>ФС 1050нж АГ</t>
    </r>
    <r>
      <rPr>
        <sz val="8"/>
        <rFont val="Times New Roman"/>
        <family val="1"/>
        <charset val="204"/>
      </rPr>
      <t>Автоматика</t>
    </r>
  </si>
  <si>
    <t>Фильтр СДЖ-150-1,6-1-3М   нерж</t>
  </si>
  <si>
    <t>Фильтр СДЖ- 80-1,6-1-3М   нерж</t>
  </si>
  <si>
    <t>ФИЛЬТРЫ ГАЗОВЫЕ</t>
  </si>
  <si>
    <t>Фильтр фланц.с прибором</t>
  </si>
  <si>
    <t>Теплотехника</t>
  </si>
  <si>
    <t>дюраль</t>
  </si>
  <si>
    <t>ФГ(ФС)-32  Алюм.сплав</t>
  </si>
  <si>
    <t xml:space="preserve">Газстрой </t>
  </si>
  <si>
    <t>Саратов</t>
  </si>
  <si>
    <t>ФС-50  Алюм.сплав</t>
  </si>
  <si>
    <t>13кг</t>
  </si>
  <si>
    <t>16шт</t>
  </si>
  <si>
    <t>15кг</t>
  </si>
  <si>
    <t>1200руб/кг</t>
  </si>
  <si>
    <t>1шт</t>
  </si>
  <si>
    <t>2шт</t>
  </si>
  <si>
    <t>4шт</t>
  </si>
  <si>
    <r>
      <rPr>
        <sz val="10"/>
        <rFont val="Arial Cyr"/>
        <charset val="204"/>
      </rPr>
      <t xml:space="preserve">                   </t>
    </r>
    <r>
      <rPr>
        <b/>
        <sz val="10"/>
        <rFont val="Arial Cyr"/>
        <charset val="204"/>
      </rPr>
      <t xml:space="preserve"> </t>
    </r>
    <r>
      <rPr>
        <b/>
        <i/>
        <sz val="10"/>
        <rFont val="Arial Cyr"/>
        <charset val="204"/>
      </rPr>
      <t>НАБИВКА САЛЬНИКОВАЯ</t>
    </r>
  </si>
  <si>
    <t>Сальн.наб МС-101(6х6,уп- 2,5кг)</t>
  </si>
  <si>
    <t>3уп по 2,5кг</t>
  </si>
  <si>
    <t>2000р./уп</t>
  </si>
  <si>
    <t xml:space="preserve">на 31.10.19 </t>
  </si>
  <si>
    <t>Сальн.наб МС-105(12х12),уп- 2,5кг)</t>
  </si>
  <si>
    <t>1уп по 2,5кг</t>
  </si>
  <si>
    <t>2500р./уп</t>
  </si>
  <si>
    <t>для насосов</t>
  </si>
  <si>
    <t>Сальн.наб МС-105(16х16),уп- 2,5кг)</t>
  </si>
  <si>
    <t>Сальн.наб МС-105(18х18),уп- 2,5кг)</t>
  </si>
  <si>
    <t>Сальн.наб МС-131(4х4,уп- 2,5кг)</t>
  </si>
  <si>
    <t>1000руб/кг</t>
  </si>
  <si>
    <t>Сальн.наб МС-250 (10х10),уп- 2,5кг)</t>
  </si>
  <si>
    <t>3000р./уп</t>
  </si>
  <si>
    <t>Сальн.наб МС-250 (12х12),уп- 2,5кг)</t>
  </si>
  <si>
    <t>Сальн.наб МС-250 (14х14),уп- 2,5кг)</t>
  </si>
  <si>
    <t>Сальн.наб МС-500(8х8,уп- 2,5кг)</t>
  </si>
  <si>
    <t>20уп по 2,5кг</t>
  </si>
  <si>
    <t>4000р/уп</t>
  </si>
  <si>
    <t>Сальн.наб МС-500(10х10),уп- 2,5кг)</t>
  </si>
  <si>
    <t>Сальн.наб МС-500(10х10) резан.</t>
  </si>
  <si>
    <t>Сальн.наб МС-500(20х20) уп-5кг</t>
  </si>
  <si>
    <t>1уп по 5кг</t>
  </si>
  <si>
    <t>Сальн.наб МС-510(22х22),уп- 5кг)</t>
  </si>
  <si>
    <t>2уп по 5кг</t>
  </si>
  <si>
    <t xml:space="preserve">Сальн.наб    АГИ(12х12) п/э      </t>
  </si>
  <si>
    <t>1 шт</t>
  </si>
  <si>
    <t>13.5кг</t>
  </si>
  <si>
    <t>800 руб/кг</t>
  </si>
  <si>
    <t xml:space="preserve">з-д АТИ С.-Петерб.     </t>
  </si>
  <si>
    <t xml:space="preserve">Сальн.наб    АГИ(12х12)        </t>
  </si>
  <si>
    <t xml:space="preserve">з-д  ВАТИ    </t>
  </si>
  <si>
    <t xml:space="preserve">Сальн.наб    АГИ(8х8)        </t>
  </si>
  <si>
    <t>16.3кг</t>
  </si>
  <si>
    <t>вати</t>
  </si>
  <si>
    <t>16.5кг</t>
  </si>
  <si>
    <t>Сальн.наб 12х12</t>
  </si>
  <si>
    <t>3кг</t>
  </si>
  <si>
    <t>Барнаульский з-д АТИ</t>
  </si>
  <si>
    <t>пакет(зел-3кг)</t>
  </si>
  <si>
    <t xml:space="preserve">Сальн.наб    АП-31(8х8)     внизу   </t>
  </si>
  <si>
    <t>500 руб/кг</t>
  </si>
  <si>
    <t>открыта</t>
  </si>
  <si>
    <t>Сальн.наб 13х13                  внизу</t>
  </si>
  <si>
    <t>9.68кг</t>
  </si>
  <si>
    <t>целая</t>
  </si>
  <si>
    <t>Сальн.наб 12х12                  внизу</t>
  </si>
  <si>
    <t>кг в мешке</t>
  </si>
  <si>
    <t xml:space="preserve">ПАРОНИТ </t>
  </si>
  <si>
    <t>ПОН-Б  ГОСТ 481-80 (лист)</t>
  </si>
  <si>
    <t>толщ. 2мм</t>
  </si>
  <si>
    <t>10,0кг/л</t>
  </si>
  <si>
    <t>2000р/л</t>
  </si>
  <si>
    <t>толщ. 3мм</t>
  </si>
  <si>
    <t>15,0кг/л</t>
  </si>
  <si>
    <t>3100р/л</t>
  </si>
  <si>
    <t>размер 1500х1700 (18г)</t>
  </si>
  <si>
    <t>1857р/л</t>
  </si>
  <si>
    <t>толщ. 4мм</t>
  </si>
  <si>
    <t>4л.</t>
  </si>
  <si>
    <t>20кг/л</t>
  </si>
  <si>
    <t>4000р/л</t>
  </si>
  <si>
    <t>2417р/л</t>
  </si>
  <si>
    <t>толщ. 5мм</t>
  </si>
  <si>
    <t>3л.</t>
  </si>
  <si>
    <t>25,0кг/л</t>
  </si>
  <si>
    <t>5000р/л</t>
  </si>
  <si>
    <t>ПМБ     (1,0 Х 1,2)         (лист)</t>
  </si>
  <si>
    <t>толщ. 1,5мм</t>
  </si>
  <si>
    <t>2л.</t>
  </si>
  <si>
    <t>4кг/л</t>
  </si>
  <si>
    <t>200руб/кг</t>
  </si>
  <si>
    <t>1000х1200</t>
  </si>
  <si>
    <t>РЕЗИНА ТЕХПЛАСТИНЫ</t>
  </si>
  <si>
    <t>вес</t>
  </si>
  <si>
    <t>2Ф-ТМКЩ-С (720х720мм)</t>
  </si>
  <si>
    <t>толщ 3мм</t>
  </si>
  <si>
    <t>550р/л</t>
  </si>
  <si>
    <t>185р/кг</t>
  </si>
  <si>
    <t>ООО"ПМС"ГОСТ 7338-90</t>
  </si>
  <si>
    <t>400р</t>
  </si>
  <si>
    <t>3,0кг/л</t>
  </si>
  <si>
    <t>0шт. на 24.06.22</t>
  </si>
  <si>
    <t>толщ 4мм</t>
  </si>
  <si>
    <t>700р/л</t>
  </si>
  <si>
    <t>500р</t>
  </si>
  <si>
    <t>3,8кг/л</t>
  </si>
  <si>
    <t>толщ 5мм</t>
  </si>
  <si>
    <t>800р/л</t>
  </si>
  <si>
    <t>580р</t>
  </si>
  <si>
    <t>4.7кг/л</t>
  </si>
  <si>
    <t>РЕЗИНА пласт.трансформат. гост12855-77    18г.</t>
  </si>
  <si>
    <t>толщ 8мм</t>
  </si>
  <si>
    <t>3л</t>
  </si>
  <si>
    <t>185р/кг ??</t>
  </si>
  <si>
    <t>1л-7кг</t>
  </si>
  <si>
    <t>ООО"ЯЗРК"</t>
  </si>
  <si>
    <t>РЕЗИНА   --"--</t>
  </si>
  <si>
    <t>толщ 10мм</t>
  </si>
  <si>
    <t>1л.</t>
  </si>
  <si>
    <t>1л-8кг</t>
  </si>
  <si>
    <t>РЕЗИНА ШНУР</t>
  </si>
  <si>
    <t>1-2с-20                        в кг</t>
  </si>
  <si>
    <t>толщ. 20мм</t>
  </si>
  <si>
    <t>20,02кг</t>
  </si>
  <si>
    <t>380р/кг 160руб/м</t>
  </si>
  <si>
    <t>Уральский з-д эластомерных уплотнений</t>
  </si>
  <si>
    <t>410г/1м</t>
  </si>
  <si>
    <t>9м(3,7кг)-</t>
  </si>
  <si>
    <t>ТЕРМА</t>
  </si>
  <si>
    <t>Терма-СТМП    Ф530</t>
  </si>
  <si>
    <t>комплект</t>
  </si>
  <si>
    <t>манжеты и замковые пластины</t>
  </si>
  <si>
    <t>СПб  10-2-1</t>
  </si>
  <si>
    <t>Терма-СТМП    Ф630(манжет-450х2мм дл2.23м;замков.пласт-460х1.4мм дл.120мм)</t>
  </si>
  <si>
    <t>ЛЕНТА  ЛИТКОР-НН</t>
  </si>
  <si>
    <t xml:space="preserve">Лента ЛИТКОР-НН (шир.90 мм) </t>
  </si>
  <si>
    <t>толщ.2,0мм</t>
  </si>
  <si>
    <t>вес 1 кв.м -2,2кг</t>
  </si>
  <si>
    <t>Лента ЛИТКОР-НН (ширина 110 мм) 11кг+12,2кг</t>
  </si>
  <si>
    <t>изоляция труб</t>
  </si>
  <si>
    <t>ПОЛИЛЕН</t>
  </si>
  <si>
    <t xml:space="preserve">Полилен (40-ЛИ-63)  шир.450мм     </t>
  </si>
  <si>
    <t>200кг</t>
  </si>
  <si>
    <t>250руб/кг</t>
  </si>
  <si>
    <t>1 Рулон 180 пог.м;50кг(2016г)</t>
  </si>
  <si>
    <t>1рул</t>
  </si>
  <si>
    <t>не целый рулон</t>
  </si>
  <si>
    <t>ООО"Биаксплен"г.Новокуйбышев</t>
  </si>
  <si>
    <t>Самарской обл.</t>
  </si>
  <si>
    <t>ЛЕНТА  ФУМ</t>
  </si>
  <si>
    <t xml:space="preserve">Лента ФУМ             5,35кг          </t>
  </si>
  <si>
    <t>10шт.по500руб/шт.</t>
  </si>
  <si>
    <t>Смазка ЦИАТИМ-221</t>
  </si>
  <si>
    <t>.по500руб/шт.(800г)</t>
  </si>
  <si>
    <t>ЛЕН</t>
  </si>
  <si>
    <t xml:space="preserve">Косичка      </t>
  </si>
  <si>
    <t>ШЛАНГИ</t>
  </si>
  <si>
    <t xml:space="preserve">Шланг пропан/ацителен красн.d 6.3    </t>
  </si>
  <si>
    <t>40м</t>
  </si>
  <si>
    <t>1 бухта</t>
  </si>
  <si>
    <t>100 руб/м</t>
  </si>
  <si>
    <t>KRASS PREMIUM I-6.3-0,63</t>
  </si>
  <si>
    <t xml:space="preserve">Шланг кислородный зелен.d 6.3мм     </t>
  </si>
  <si>
    <t>70 руб/м</t>
  </si>
  <si>
    <t>HYRUBERS (53)III-6.3-2,0</t>
  </si>
  <si>
    <t>Шланг резиновый арм.STEAM HOSE (2кольца по 20 метров)</t>
  </si>
  <si>
    <t>38мм внутр.</t>
  </si>
  <si>
    <t>500руб/м</t>
  </si>
  <si>
    <t>Фторопласт  лист</t>
  </si>
  <si>
    <t xml:space="preserve">Лист  4мм            1мх1м  </t>
  </si>
  <si>
    <t>вес 1 л. - 9кг</t>
  </si>
  <si>
    <t>на крыше</t>
  </si>
  <si>
    <t xml:space="preserve">Лист  4мм         50х50 см    </t>
  </si>
  <si>
    <t>вес 1 л. - 2.4кг</t>
  </si>
  <si>
    <t>Фторопласт  круг</t>
  </si>
  <si>
    <t xml:space="preserve">Круг Д 175 мм       </t>
  </si>
  <si>
    <t>шайба</t>
  </si>
  <si>
    <t>вес 5,4кг</t>
  </si>
  <si>
    <t xml:space="preserve">Круг Д 100 мм       </t>
  </si>
  <si>
    <t>L=520мм</t>
  </si>
  <si>
    <t>вес 9,4кг</t>
  </si>
  <si>
    <t>L=1000мм</t>
  </si>
  <si>
    <t>вес 17,7кг+18.6кг+17.5+18.3</t>
  </si>
  <si>
    <t xml:space="preserve">Круг Д 120 мм       </t>
  </si>
  <si>
    <t>L=515мм</t>
  </si>
  <si>
    <t>Круг Д 115 мм       2шт.</t>
  </si>
  <si>
    <t>L=100мм</t>
  </si>
  <si>
    <t>2шт.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</si>
</sst>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/yy"/>
    <numFmt numFmtId="165" formatCode="[$-419]dd/mm/yyyy"/>
    <numFmt numFmtId="167" formatCode="[$-419]dd/mmm"/>
  </numFmts>
  <fonts count="20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9"/>
      <color rgb="FF00FF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Arial Cyr"/>
      <charset val="204"/>
    </font>
    <font>
      <b/>
      <u/>
      <sz val="14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FF99"/>
        <bgColor rgb="FFFDEADA"/>
      </patternFill>
    </fill>
    <fill>
      <patternFill patternType="solid">
        <fgColor rgb="FFFFCCFF"/>
        <bgColor rgb="FFF2DCDB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  <fill>
      <patternFill patternType="solid">
        <fgColor rgb="FF8EB4E3"/>
        <bgColor rgb="FF95B3D7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applyFont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3" borderId="0" xfId="0" applyFont="1" applyFill="1"/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vertical="top" wrapText="1"/>
    </xf>
    <xf numFmtId="0" fontId="0" fillId="2" borderId="0" xfId="0" applyFill="1"/>
    <xf numFmtId="0" fontId="2" fillId="11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5" fontId="0" fillId="3" borderId="0" xfId="0" applyNumberFormat="1" applyFill="1"/>
    <xf numFmtId="0" fontId="2" fillId="12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/>
    <xf numFmtId="0" fontId="8" fillId="0" borderId="0" xfId="0" applyFont="1"/>
    <xf numFmtId="165" fontId="0" fillId="4" borderId="0" xfId="0" applyNumberFormat="1" applyFill="1"/>
    <xf numFmtId="0" fontId="10" fillId="0" borderId="7" xfId="0" applyFont="1" applyBorder="1" applyAlignment="1">
      <alignment horizontal="center" vertical="top" wrapText="1"/>
    </xf>
    <xf numFmtId="0" fontId="0" fillId="0" borderId="1" xfId="0" applyBorder="1"/>
    <xf numFmtId="0" fontId="10" fillId="0" borderId="7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0" fillId="4" borderId="0" xfId="0" applyFill="1"/>
    <xf numFmtId="164" fontId="0" fillId="3" borderId="0" xfId="0" applyNumberFormat="1" applyFill="1"/>
    <xf numFmtId="0" fontId="4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6" fillId="0" borderId="1" xfId="0" applyFont="1" applyBorder="1"/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5" fillId="0" borderId="0" xfId="0" applyFont="1"/>
    <xf numFmtId="0" fontId="9" fillId="2" borderId="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7" borderId="7" xfId="0" applyFont="1" applyFill="1" applyBorder="1" applyAlignment="1">
      <alignment horizontal="center" vertical="top" wrapText="1"/>
    </xf>
    <xf numFmtId="0" fontId="10" fillId="10" borderId="7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13" borderId="8" xfId="0" applyFont="1" applyFill="1" applyBorder="1" applyAlignment="1">
      <alignment horizontal="center" vertical="top" wrapText="1"/>
    </xf>
    <xf numFmtId="0" fontId="10" fillId="13" borderId="7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9" fillId="8" borderId="0" xfId="0" applyFont="1" applyFill="1"/>
    <xf numFmtId="0" fontId="10" fillId="13" borderId="1" xfId="0" applyFont="1" applyFill="1" applyBorder="1" applyAlignment="1">
      <alignment horizontal="center" vertical="top" wrapText="1"/>
    </xf>
    <xf numFmtId="0" fontId="0" fillId="13" borderId="0" xfId="0" applyFont="1" applyFill="1"/>
    <xf numFmtId="167" fontId="10" fillId="4" borderId="7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2" fillId="8" borderId="0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0" fillId="0" borderId="14" xfId="0" applyFont="1" applyBorder="1"/>
    <xf numFmtId="0" fontId="10" fillId="6" borderId="8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10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10" fillId="10" borderId="5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35"/>
  <sheetViews>
    <sheetView zoomScaleNormal="100" workbookViewId="0">
      <selection activeCell="K22" sqref="K22"/>
    </sheetView>
  </sheetViews>
  <sheetFormatPr defaultRowHeight="13.2" x14ac:dyDescent="0.25"/>
  <cols>
    <col min="1" max="1" width="4" customWidth="1"/>
    <col min="2" max="2" width="24.44140625" customWidth="1"/>
    <col min="3" max="3" width="6.6640625" customWidth="1"/>
    <col min="4" max="4" width="6.44140625" customWidth="1"/>
    <col min="5" max="5" width="6.109375" customWidth="1"/>
    <col min="6" max="6" width="7" customWidth="1"/>
    <col min="7" max="7" width="3.44140625" customWidth="1"/>
    <col min="8" max="8" width="6.6640625" customWidth="1"/>
    <col min="9" max="9" width="7.33203125" customWidth="1"/>
    <col min="10" max="10" width="23.5546875" customWidth="1"/>
    <col min="11" max="11" width="10.109375" customWidth="1"/>
    <col min="12" max="1025" width="8.6640625" customWidth="1"/>
  </cols>
  <sheetData>
    <row r="1" spans="1:11" s="42" customFormat="1" ht="17.399999999999999" x14ac:dyDescent="0.3">
      <c r="B1" s="42" t="s">
        <v>27</v>
      </c>
    </row>
    <row r="2" spans="1:11" s="43" customFormat="1" ht="15.6" x14ac:dyDescent="0.3">
      <c r="B2" s="43" t="s">
        <v>28</v>
      </c>
    </row>
    <row r="3" spans="1:11" s="43" customFormat="1" ht="15.6" x14ac:dyDescent="0.3">
      <c r="B3" s="43" t="s">
        <v>29</v>
      </c>
    </row>
    <row r="5" spans="1:11" x14ac:dyDescent="0.25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</row>
    <row r="6" spans="1:11" x14ac:dyDescent="0.25">
      <c r="A6" s="6" t="s">
        <v>1</v>
      </c>
      <c r="B6" s="7" t="s">
        <v>2</v>
      </c>
      <c r="C6" s="7" t="s">
        <v>3</v>
      </c>
      <c r="D6" s="7" t="s">
        <v>4</v>
      </c>
      <c r="E6" s="7"/>
      <c r="F6" s="7" t="s">
        <v>5</v>
      </c>
      <c r="G6" s="7"/>
      <c r="H6" s="7" t="s">
        <v>5</v>
      </c>
      <c r="I6" s="7" t="s">
        <v>6</v>
      </c>
      <c r="J6" s="7" t="s">
        <v>7</v>
      </c>
    </row>
    <row r="7" spans="1:11" x14ac:dyDescent="0.25">
      <c r="A7" s="8" t="s">
        <v>8</v>
      </c>
      <c r="B7" s="7" t="s">
        <v>9</v>
      </c>
      <c r="C7" s="9"/>
      <c r="D7" s="9"/>
      <c r="E7" s="7"/>
      <c r="F7" s="7" t="s">
        <v>10</v>
      </c>
      <c r="G7" s="7"/>
      <c r="H7" s="7" t="s">
        <v>30</v>
      </c>
      <c r="I7" s="9"/>
      <c r="J7" s="9"/>
    </row>
    <row r="8" spans="1:1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</row>
    <row r="9" spans="1:11" s="2" customFormat="1" ht="18" x14ac:dyDescent="0.3">
      <c r="A9" s="48"/>
      <c r="B9" s="49" t="s">
        <v>31</v>
      </c>
      <c r="C9" s="50"/>
      <c r="D9" s="50"/>
      <c r="E9" s="50"/>
      <c r="F9" s="50"/>
      <c r="G9" s="50"/>
      <c r="H9" s="50"/>
      <c r="I9" s="50"/>
      <c r="J9" s="50"/>
    </row>
    <row r="10" spans="1:11" ht="15" customHeight="1" x14ac:dyDescent="0.25">
      <c r="A10" s="12">
        <v>1</v>
      </c>
      <c r="B10" s="51" t="s">
        <v>32</v>
      </c>
      <c r="C10" s="16">
        <v>50</v>
      </c>
      <c r="D10" s="16"/>
      <c r="E10" s="14"/>
      <c r="F10" s="15"/>
      <c r="G10" s="15"/>
      <c r="H10" s="23">
        <f>E10+F10+G10</f>
        <v>0</v>
      </c>
      <c r="I10" s="16">
        <v>10500</v>
      </c>
      <c r="J10" s="16" t="s">
        <v>33</v>
      </c>
    </row>
    <row r="11" spans="1:11" ht="15" customHeight="1" x14ac:dyDescent="0.25">
      <c r="A11" s="12">
        <v>1</v>
      </c>
      <c r="B11" s="51" t="s">
        <v>34</v>
      </c>
      <c r="C11" s="16">
        <v>100</v>
      </c>
      <c r="D11" s="52" t="s">
        <v>35</v>
      </c>
      <c r="E11" s="14"/>
      <c r="F11" s="15">
        <v>1</v>
      </c>
      <c r="G11" s="15"/>
      <c r="H11" s="23">
        <f>E11+F11+G11</f>
        <v>1</v>
      </c>
      <c r="I11" s="16">
        <v>11500</v>
      </c>
      <c r="J11" s="16" t="s">
        <v>33</v>
      </c>
      <c r="K11" t="s">
        <v>36</v>
      </c>
    </row>
    <row r="12" spans="1:11" ht="15" customHeight="1" x14ac:dyDescent="0.25">
      <c r="A12" s="12">
        <v>1</v>
      </c>
      <c r="B12" s="51" t="s">
        <v>37</v>
      </c>
      <c r="C12" s="16">
        <v>100</v>
      </c>
      <c r="D12" s="52" t="s">
        <v>35</v>
      </c>
      <c r="E12" s="14"/>
      <c r="F12" s="15">
        <v>2</v>
      </c>
      <c r="G12" s="15"/>
      <c r="H12" s="23">
        <f>E12+F12+G12</f>
        <v>2</v>
      </c>
      <c r="I12" s="16">
        <v>6500</v>
      </c>
      <c r="J12" s="16" t="s">
        <v>33</v>
      </c>
      <c r="K12" t="s">
        <v>38</v>
      </c>
    </row>
    <row r="13" spans="1:11" ht="15" customHeight="1" x14ac:dyDescent="0.25">
      <c r="A13" s="12">
        <v>1</v>
      </c>
      <c r="B13" s="51" t="s">
        <v>39</v>
      </c>
      <c r="C13" s="16">
        <v>100</v>
      </c>
      <c r="D13" s="52" t="s">
        <v>35</v>
      </c>
      <c r="E13" s="14"/>
      <c r="F13" s="15">
        <v>3</v>
      </c>
      <c r="G13" s="15"/>
      <c r="H13" s="23">
        <f>E13+F13+G13</f>
        <v>3</v>
      </c>
      <c r="I13" s="16">
        <v>200</v>
      </c>
      <c r="J13" s="16" t="s">
        <v>33</v>
      </c>
    </row>
    <row r="14" spans="1:11" ht="15" customHeight="1" x14ac:dyDescent="0.25">
      <c r="A14" s="12"/>
      <c r="B14" s="51"/>
      <c r="C14" s="16"/>
      <c r="D14" s="16"/>
      <c r="E14" s="14"/>
      <c r="F14" s="15"/>
      <c r="G14" s="15"/>
      <c r="H14" s="21"/>
      <c r="I14" s="16"/>
      <c r="J14" s="16"/>
    </row>
    <row r="15" spans="1:11" ht="15" customHeight="1" x14ac:dyDescent="0.25">
      <c r="A15" s="12">
        <v>2</v>
      </c>
      <c r="B15" s="51" t="s">
        <v>40</v>
      </c>
      <c r="C15" s="16">
        <v>50</v>
      </c>
      <c r="D15" s="16">
        <v>25</v>
      </c>
      <c r="E15" s="14"/>
      <c r="F15" s="15">
        <v>4</v>
      </c>
      <c r="G15" s="15"/>
      <c r="H15" s="23">
        <f t="shared" ref="H15:H46" si="0">E15+F15+G15</f>
        <v>4</v>
      </c>
      <c r="I15" s="16"/>
      <c r="J15" s="16"/>
    </row>
    <row r="16" spans="1:11" ht="15" customHeight="1" x14ac:dyDescent="0.25">
      <c r="A16" s="12">
        <v>6</v>
      </c>
      <c r="B16" s="28" t="s">
        <v>41</v>
      </c>
      <c r="C16" s="16">
        <v>80</v>
      </c>
      <c r="D16" s="16">
        <v>16</v>
      </c>
      <c r="E16" s="15"/>
      <c r="F16" s="15">
        <v>1</v>
      </c>
      <c r="G16" s="15"/>
      <c r="H16" s="21">
        <f t="shared" si="0"/>
        <v>1</v>
      </c>
      <c r="I16" s="16">
        <v>3700</v>
      </c>
      <c r="J16" s="16"/>
    </row>
    <row r="17" spans="1:11" ht="15" customHeight="1" x14ac:dyDescent="0.25">
      <c r="A17" s="12">
        <v>7</v>
      </c>
      <c r="B17" s="28" t="s">
        <v>42</v>
      </c>
      <c r="C17" s="16">
        <v>80</v>
      </c>
      <c r="D17" s="16">
        <v>16</v>
      </c>
      <c r="E17" s="15"/>
      <c r="F17" s="15">
        <v>1</v>
      </c>
      <c r="G17" s="15"/>
      <c r="H17" s="21">
        <f t="shared" si="0"/>
        <v>1</v>
      </c>
      <c r="I17" s="15">
        <v>16000</v>
      </c>
      <c r="J17" s="16" t="s">
        <v>43</v>
      </c>
      <c r="K17" t="s">
        <v>44</v>
      </c>
    </row>
    <row r="18" spans="1:11" ht="15" customHeight="1" x14ac:dyDescent="0.25">
      <c r="A18" s="12">
        <v>8</v>
      </c>
      <c r="B18" s="28" t="s">
        <v>45</v>
      </c>
      <c r="C18" s="16">
        <v>50</v>
      </c>
      <c r="D18" s="16">
        <v>2.5</v>
      </c>
      <c r="E18" s="15"/>
      <c r="F18" s="15">
        <v>9</v>
      </c>
      <c r="G18" s="15"/>
      <c r="H18" s="23">
        <f t="shared" si="0"/>
        <v>9</v>
      </c>
      <c r="I18" s="16">
        <v>3000</v>
      </c>
      <c r="J18" s="16"/>
    </row>
    <row r="19" spans="1:11" ht="15" customHeight="1" x14ac:dyDescent="0.25">
      <c r="A19" s="12">
        <v>9</v>
      </c>
      <c r="B19" s="19" t="s">
        <v>45</v>
      </c>
      <c r="C19" s="20">
        <v>80</v>
      </c>
      <c r="D19" s="20">
        <v>2.5</v>
      </c>
      <c r="E19" s="21"/>
      <c r="F19" s="21">
        <v>5</v>
      </c>
      <c r="G19" s="21"/>
      <c r="H19" s="21">
        <f t="shared" si="0"/>
        <v>5</v>
      </c>
      <c r="I19" s="20">
        <v>4500</v>
      </c>
      <c r="J19" s="20"/>
    </row>
    <row r="20" spans="1:11" ht="15" customHeight="1" x14ac:dyDescent="0.25">
      <c r="A20" s="12">
        <v>10</v>
      </c>
      <c r="B20" s="19" t="s">
        <v>45</v>
      </c>
      <c r="C20" s="20">
        <v>100</v>
      </c>
      <c r="D20" s="20">
        <v>2.5</v>
      </c>
      <c r="E20" s="21"/>
      <c r="F20" s="21">
        <v>2</v>
      </c>
      <c r="G20" s="21"/>
      <c r="H20" s="23">
        <f t="shared" si="0"/>
        <v>2</v>
      </c>
      <c r="I20" s="20">
        <v>5600</v>
      </c>
      <c r="J20" s="20"/>
    </row>
    <row r="21" spans="1:11" ht="15" customHeight="1" x14ac:dyDescent="0.25">
      <c r="A21" s="12">
        <v>11</v>
      </c>
      <c r="B21" s="19" t="s">
        <v>45</v>
      </c>
      <c r="C21" s="20">
        <v>150</v>
      </c>
      <c r="D21" s="20">
        <v>2.5</v>
      </c>
      <c r="E21" s="21"/>
      <c r="F21" s="21"/>
      <c r="G21" s="21"/>
      <c r="H21" s="21">
        <f t="shared" si="0"/>
        <v>0</v>
      </c>
      <c r="I21" s="20">
        <v>11000</v>
      </c>
      <c r="J21" s="20">
        <v>12500</v>
      </c>
    </row>
    <row r="22" spans="1:11" ht="15" customHeight="1" x14ac:dyDescent="0.25">
      <c r="A22" s="12">
        <v>12</v>
      </c>
      <c r="B22" s="19" t="s">
        <v>45</v>
      </c>
      <c r="C22" s="20">
        <v>200</v>
      </c>
      <c r="D22" s="20">
        <v>2.5</v>
      </c>
      <c r="E22" s="21"/>
      <c r="F22" s="21">
        <v>1</v>
      </c>
      <c r="G22" s="21"/>
      <c r="H22" s="23">
        <f t="shared" si="0"/>
        <v>1</v>
      </c>
      <c r="I22" s="20">
        <v>14800</v>
      </c>
      <c r="J22" s="20"/>
      <c r="K22" t="s">
        <v>46</v>
      </c>
    </row>
    <row r="23" spans="1:11" ht="15" customHeight="1" x14ac:dyDescent="0.25">
      <c r="A23" s="12">
        <v>13</v>
      </c>
      <c r="B23" s="19" t="s">
        <v>47</v>
      </c>
      <c r="C23" s="20">
        <v>15</v>
      </c>
      <c r="D23" s="20">
        <v>16</v>
      </c>
      <c r="E23" s="21"/>
      <c r="F23" s="21">
        <v>1</v>
      </c>
      <c r="G23" s="21"/>
      <c r="H23" s="21">
        <f t="shared" si="0"/>
        <v>1</v>
      </c>
      <c r="I23" s="20">
        <v>230</v>
      </c>
      <c r="J23" s="20"/>
      <c r="K23" s="1"/>
    </row>
    <row r="24" spans="1:11" ht="15" customHeight="1" x14ac:dyDescent="0.25">
      <c r="A24" s="12">
        <v>14</v>
      </c>
      <c r="B24" s="19" t="s">
        <v>47</v>
      </c>
      <c r="C24" s="20">
        <v>20</v>
      </c>
      <c r="D24" s="20">
        <v>16</v>
      </c>
      <c r="E24" s="21"/>
      <c r="F24" s="21">
        <v>1</v>
      </c>
      <c r="G24" s="21"/>
      <c r="H24" s="21">
        <f t="shared" si="0"/>
        <v>1</v>
      </c>
      <c r="I24" s="20">
        <v>250</v>
      </c>
      <c r="J24" s="20"/>
      <c r="K24" s="1"/>
    </row>
    <row r="25" spans="1:11" ht="15" customHeight="1" x14ac:dyDescent="0.25">
      <c r="A25" s="12">
        <v>15</v>
      </c>
      <c r="B25" s="19" t="s">
        <v>47</v>
      </c>
      <c r="C25" s="20">
        <v>25</v>
      </c>
      <c r="D25" s="20">
        <v>16</v>
      </c>
      <c r="E25" s="21"/>
      <c r="F25" s="21"/>
      <c r="G25" s="21"/>
      <c r="H25" s="21">
        <f t="shared" si="0"/>
        <v>0</v>
      </c>
      <c r="I25" s="20">
        <v>300</v>
      </c>
      <c r="J25" s="20"/>
      <c r="K25" s="1"/>
    </row>
    <row r="26" spans="1:11" ht="15" customHeight="1" x14ac:dyDescent="0.25">
      <c r="A26" s="12">
        <v>16</v>
      </c>
      <c r="B26" s="19" t="s">
        <v>47</v>
      </c>
      <c r="C26" s="20">
        <v>32</v>
      </c>
      <c r="D26" s="20">
        <v>16</v>
      </c>
      <c r="E26" s="21"/>
      <c r="F26" s="21">
        <v>5</v>
      </c>
      <c r="G26" s="21"/>
      <c r="H26" s="23">
        <f t="shared" si="0"/>
        <v>5</v>
      </c>
      <c r="I26" s="20">
        <v>350</v>
      </c>
      <c r="J26" s="20"/>
      <c r="K26" s="1"/>
    </row>
    <row r="27" spans="1:11" ht="15" customHeight="1" x14ac:dyDescent="0.25">
      <c r="A27" s="12">
        <v>17</v>
      </c>
      <c r="B27" s="19" t="s">
        <v>48</v>
      </c>
      <c r="C27" s="20">
        <v>25</v>
      </c>
      <c r="D27" s="20">
        <v>16</v>
      </c>
      <c r="E27" s="21"/>
      <c r="F27" s="21">
        <v>2</v>
      </c>
      <c r="G27" s="20"/>
      <c r="H27" s="12">
        <f t="shared" si="0"/>
        <v>2</v>
      </c>
      <c r="I27" s="20">
        <v>600</v>
      </c>
      <c r="J27" s="20"/>
      <c r="K27" s="1"/>
    </row>
    <row r="28" spans="1:11" ht="15" customHeight="1" x14ac:dyDescent="0.25">
      <c r="A28" s="12">
        <v>18</v>
      </c>
      <c r="B28" s="19" t="s">
        <v>49</v>
      </c>
      <c r="C28" s="20">
        <v>40</v>
      </c>
      <c r="D28" s="20">
        <v>16</v>
      </c>
      <c r="E28" s="21"/>
      <c r="F28" s="21">
        <v>3</v>
      </c>
      <c r="G28" s="20"/>
      <c r="H28" s="12">
        <f t="shared" si="0"/>
        <v>3</v>
      </c>
      <c r="I28" s="20">
        <v>1000</v>
      </c>
      <c r="J28" s="20"/>
      <c r="K28" s="1"/>
    </row>
    <row r="29" spans="1:11" ht="15" customHeight="1" x14ac:dyDescent="0.25">
      <c r="A29" s="12">
        <v>19</v>
      </c>
      <c r="B29" s="19" t="s">
        <v>49</v>
      </c>
      <c r="C29" s="20">
        <v>50</v>
      </c>
      <c r="D29" s="20">
        <v>16</v>
      </c>
      <c r="E29" s="21"/>
      <c r="F29" s="21"/>
      <c r="G29" s="20"/>
      <c r="H29" s="20">
        <f t="shared" si="0"/>
        <v>0</v>
      </c>
      <c r="I29" s="20"/>
      <c r="J29" s="20"/>
      <c r="K29" s="1"/>
    </row>
    <row r="30" spans="1:11" ht="15" customHeight="1" x14ac:dyDescent="0.25">
      <c r="A30" s="12">
        <v>20</v>
      </c>
      <c r="B30" s="19" t="s">
        <v>49</v>
      </c>
      <c r="C30" s="20">
        <v>50</v>
      </c>
      <c r="D30" s="20">
        <v>16</v>
      </c>
      <c r="E30" s="21"/>
      <c r="F30" s="21">
        <v>1</v>
      </c>
      <c r="G30" s="20"/>
      <c r="H30" s="20">
        <f t="shared" si="0"/>
        <v>1</v>
      </c>
      <c r="I30" s="20">
        <v>2500</v>
      </c>
      <c r="J30" s="20"/>
      <c r="K30" s="1"/>
    </row>
    <row r="31" spans="1:11" ht="15" customHeight="1" x14ac:dyDescent="0.25">
      <c r="A31" s="12">
        <v>21</v>
      </c>
      <c r="B31" s="19" t="s">
        <v>50</v>
      </c>
      <c r="C31" s="20">
        <v>50</v>
      </c>
      <c r="D31" s="20">
        <v>16</v>
      </c>
      <c r="E31" s="21"/>
      <c r="F31" s="21">
        <v>1</v>
      </c>
      <c r="G31" s="20"/>
      <c r="H31" s="12">
        <f t="shared" si="0"/>
        <v>1</v>
      </c>
      <c r="I31" s="20">
        <v>4000</v>
      </c>
      <c r="J31" s="20" t="s">
        <v>17</v>
      </c>
      <c r="K31" s="1"/>
    </row>
    <row r="32" spans="1:11" ht="15" customHeight="1" x14ac:dyDescent="0.25">
      <c r="A32" s="12">
        <v>22</v>
      </c>
      <c r="B32" s="19" t="s">
        <v>51</v>
      </c>
      <c r="C32" s="20">
        <v>50</v>
      </c>
      <c r="D32" s="20">
        <v>16</v>
      </c>
      <c r="E32" s="21"/>
      <c r="F32" s="21">
        <v>1</v>
      </c>
      <c r="G32" s="20"/>
      <c r="H32" s="12">
        <f t="shared" si="0"/>
        <v>1</v>
      </c>
      <c r="I32" s="20"/>
      <c r="J32" s="20" t="s">
        <v>17</v>
      </c>
      <c r="K32" s="1"/>
    </row>
    <row r="33" spans="1:18" ht="15" customHeight="1" x14ac:dyDescent="0.25">
      <c r="A33" s="12">
        <v>23</v>
      </c>
      <c r="B33" s="19" t="s">
        <v>52</v>
      </c>
      <c r="C33" s="20">
        <v>65</v>
      </c>
      <c r="D33" s="20">
        <v>16</v>
      </c>
      <c r="E33" s="21"/>
      <c r="F33" s="21">
        <v>3</v>
      </c>
      <c r="G33" s="20"/>
      <c r="H33" s="20">
        <f t="shared" si="0"/>
        <v>3</v>
      </c>
      <c r="I33" s="25">
        <v>3300</v>
      </c>
      <c r="J33" s="20" t="s">
        <v>53</v>
      </c>
      <c r="K33" s="53"/>
    </row>
    <row r="34" spans="1:18" ht="15" customHeight="1" x14ac:dyDescent="0.25">
      <c r="A34" s="12">
        <v>24</v>
      </c>
      <c r="B34" s="19" t="s">
        <v>52</v>
      </c>
      <c r="C34" s="20">
        <v>80</v>
      </c>
      <c r="D34" s="20">
        <v>16</v>
      </c>
      <c r="E34" s="21"/>
      <c r="F34" s="21">
        <v>1</v>
      </c>
      <c r="G34" s="20"/>
      <c r="H34" s="12">
        <f t="shared" si="0"/>
        <v>1</v>
      </c>
      <c r="I34" s="25">
        <v>7500</v>
      </c>
      <c r="J34" s="20" t="s">
        <v>54</v>
      </c>
      <c r="K34" s="53"/>
    </row>
    <row r="35" spans="1:18" ht="15" customHeight="1" x14ac:dyDescent="0.25">
      <c r="A35" s="12">
        <v>25</v>
      </c>
      <c r="B35" s="19" t="s">
        <v>52</v>
      </c>
      <c r="C35" s="20">
        <v>80</v>
      </c>
      <c r="D35" s="20">
        <v>16</v>
      </c>
      <c r="E35" s="21"/>
      <c r="F35" s="21">
        <v>1</v>
      </c>
      <c r="G35" s="20"/>
      <c r="H35" s="20">
        <f t="shared" si="0"/>
        <v>1</v>
      </c>
      <c r="I35" s="25">
        <v>7500</v>
      </c>
      <c r="J35" s="20"/>
      <c r="K35" s="53"/>
      <c r="R35" s="35"/>
    </row>
    <row r="36" spans="1:18" ht="15" customHeight="1" x14ac:dyDescent="0.25">
      <c r="A36" s="12">
        <v>26</v>
      </c>
      <c r="B36" s="19" t="s">
        <v>52</v>
      </c>
      <c r="C36" s="20">
        <v>100</v>
      </c>
      <c r="D36" s="20">
        <v>16</v>
      </c>
      <c r="E36" s="21"/>
      <c r="F36" s="21">
        <v>2</v>
      </c>
      <c r="G36" s="20"/>
      <c r="H36" s="20">
        <f t="shared" si="0"/>
        <v>2</v>
      </c>
      <c r="I36" s="21">
        <v>5950</v>
      </c>
      <c r="J36" s="20" t="s">
        <v>14</v>
      </c>
      <c r="R36" s="35"/>
    </row>
    <row r="37" spans="1:18" ht="15" customHeight="1" x14ac:dyDescent="0.25">
      <c r="A37" s="12">
        <v>27</v>
      </c>
      <c r="B37" s="19" t="s">
        <v>52</v>
      </c>
      <c r="C37" s="20">
        <v>150</v>
      </c>
      <c r="D37" s="20">
        <v>16</v>
      </c>
      <c r="E37" s="21"/>
      <c r="F37" s="21">
        <v>1</v>
      </c>
      <c r="G37" s="20"/>
      <c r="H37" s="12">
        <f t="shared" si="0"/>
        <v>1</v>
      </c>
      <c r="I37" s="25">
        <v>11960</v>
      </c>
      <c r="J37" s="20" t="s">
        <v>55</v>
      </c>
      <c r="K37">
        <v>9200</v>
      </c>
      <c r="R37" s="35"/>
    </row>
    <row r="38" spans="1:18" ht="15" customHeight="1" x14ac:dyDescent="0.25">
      <c r="A38" s="12">
        <v>29</v>
      </c>
      <c r="B38" s="19" t="s">
        <v>56</v>
      </c>
      <c r="C38" s="20">
        <v>80</v>
      </c>
      <c r="D38" s="20">
        <v>16</v>
      </c>
      <c r="E38" s="21"/>
      <c r="F38" s="21">
        <v>1</v>
      </c>
      <c r="G38" s="20"/>
      <c r="H38" s="12">
        <f t="shared" si="0"/>
        <v>1</v>
      </c>
      <c r="I38" s="26">
        <v>15000</v>
      </c>
      <c r="J38" s="20" t="s">
        <v>57</v>
      </c>
      <c r="K38" t="s">
        <v>17</v>
      </c>
      <c r="R38" s="35"/>
    </row>
    <row r="39" spans="1:18" ht="15" customHeight="1" x14ac:dyDescent="0.25">
      <c r="A39" s="12">
        <v>28</v>
      </c>
      <c r="B39" s="19" t="s">
        <v>58</v>
      </c>
      <c r="C39" s="20">
        <v>50</v>
      </c>
      <c r="D39" s="20">
        <v>16</v>
      </c>
      <c r="E39" s="21"/>
      <c r="F39" s="26">
        <v>1</v>
      </c>
      <c r="G39" s="20"/>
      <c r="H39" s="12">
        <f t="shared" si="0"/>
        <v>1</v>
      </c>
      <c r="I39" s="20">
        <v>9800</v>
      </c>
      <c r="J39" s="20" t="s">
        <v>59</v>
      </c>
      <c r="K39" t="s">
        <v>17</v>
      </c>
      <c r="R39" s="35"/>
    </row>
    <row r="40" spans="1:18" ht="15" customHeight="1" x14ac:dyDescent="0.25">
      <c r="A40" s="12">
        <v>29</v>
      </c>
      <c r="B40" s="19" t="s">
        <v>58</v>
      </c>
      <c r="C40" s="20">
        <v>150</v>
      </c>
      <c r="D40" s="20">
        <v>16</v>
      </c>
      <c r="E40" s="21"/>
      <c r="F40" s="21">
        <v>1</v>
      </c>
      <c r="G40" s="20"/>
      <c r="H40" s="12">
        <f t="shared" si="0"/>
        <v>1</v>
      </c>
      <c r="I40" s="20">
        <v>30000</v>
      </c>
      <c r="J40" s="20" t="s">
        <v>60</v>
      </c>
      <c r="R40" s="35"/>
    </row>
    <row r="41" spans="1:18" ht="15" customHeight="1" x14ac:dyDescent="0.25">
      <c r="A41" s="12">
        <v>30</v>
      </c>
      <c r="B41" s="19" t="s">
        <v>58</v>
      </c>
      <c r="C41" s="20">
        <v>400</v>
      </c>
      <c r="D41" s="20">
        <v>10</v>
      </c>
      <c r="E41" s="21"/>
      <c r="F41" s="21"/>
      <c r="G41" s="20"/>
      <c r="H41" s="20">
        <f t="shared" si="0"/>
        <v>0</v>
      </c>
      <c r="I41" s="20">
        <v>140000</v>
      </c>
      <c r="J41" s="20" t="s">
        <v>60</v>
      </c>
      <c r="R41" s="35"/>
    </row>
    <row r="42" spans="1:18" ht="15" customHeight="1" x14ac:dyDescent="0.25">
      <c r="A42" s="12">
        <v>31</v>
      </c>
      <c r="B42" s="19" t="s">
        <v>61</v>
      </c>
      <c r="C42" s="20">
        <v>32</v>
      </c>
      <c r="D42" s="20">
        <v>25</v>
      </c>
      <c r="E42" s="21"/>
      <c r="F42" s="21">
        <v>62</v>
      </c>
      <c r="G42" s="20"/>
      <c r="H42" s="12">
        <f t="shared" si="0"/>
        <v>62</v>
      </c>
      <c r="I42" s="20">
        <v>2000</v>
      </c>
      <c r="J42" s="20"/>
      <c r="K42" s="1"/>
    </row>
    <row r="43" spans="1:18" ht="15" customHeight="1" x14ac:dyDescent="0.25">
      <c r="A43" s="12">
        <v>32</v>
      </c>
      <c r="B43" s="19" t="s">
        <v>61</v>
      </c>
      <c r="C43" s="20">
        <v>40</v>
      </c>
      <c r="D43" s="20">
        <v>25</v>
      </c>
      <c r="E43" s="21"/>
      <c r="F43" s="21">
        <v>40</v>
      </c>
      <c r="G43" s="20"/>
      <c r="H43" s="20">
        <f t="shared" si="0"/>
        <v>40</v>
      </c>
      <c r="I43" s="20">
        <v>2500</v>
      </c>
      <c r="J43" s="20"/>
      <c r="K43" s="1"/>
    </row>
    <row r="44" spans="1:18" ht="15" customHeight="1" x14ac:dyDescent="0.25">
      <c r="A44" s="12">
        <v>33</v>
      </c>
      <c r="B44" s="19" t="s">
        <v>61</v>
      </c>
      <c r="C44" s="20">
        <v>50</v>
      </c>
      <c r="D44" s="20">
        <v>25</v>
      </c>
      <c r="E44" s="21"/>
      <c r="F44" s="21">
        <v>4</v>
      </c>
      <c r="G44" s="20"/>
      <c r="H44" s="20">
        <f t="shared" si="0"/>
        <v>4</v>
      </c>
      <c r="I44" s="25">
        <v>4500</v>
      </c>
      <c r="J44" s="20"/>
      <c r="K44" s="53"/>
    </row>
    <row r="45" spans="1:18" ht="15" customHeight="1" x14ac:dyDescent="0.25">
      <c r="A45" s="12">
        <v>34</v>
      </c>
      <c r="B45" s="19" t="s">
        <v>62</v>
      </c>
      <c r="C45" s="20">
        <v>65</v>
      </c>
      <c r="D45" s="20">
        <v>25</v>
      </c>
      <c r="E45" s="21"/>
      <c r="F45" s="21">
        <v>7</v>
      </c>
      <c r="G45" s="20"/>
      <c r="H45" s="12">
        <f t="shared" si="0"/>
        <v>7</v>
      </c>
      <c r="I45" s="25">
        <v>5000</v>
      </c>
      <c r="J45" s="20" t="s">
        <v>63</v>
      </c>
      <c r="K45" s="53"/>
    </row>
    <row r="46" spans="1:18" ht="15" customHeight="1" x14ac:dyDescent="0.25">
      <c r="A46" s="12">
        <v>35</v>
      </c>
      <c r="B46" s="19" t="s">
        <v>64</v>
      </c>
      <c r="C46" s="20">
        <v>65</v>
      </c>
      <c r="D46" s="20">
        <v>25</v>
      </c>
      <c r="E46" s="21"/>
      <c r="F46" s="21">
        <v>20</v>
      </c>
      <c r="G46" s="20"/>
      <c r="H46" s="20">
        <f t="shared" si="0"/>
        <v>20</v>
      </c>
      <c r="I46" s="25">
        <v>5000</v>
      </c>
      <c r="J46" s="20" t="s">
        <v>65</v>
      </c>
      <c r="K46" s="53"/>
    </row>
    <row r="47" spans="1:18" ht="15" customHeight="1" x14ac:dyDescent="0.25">
      <c r="A47" s="12">
        <v>36</v>
      </c>
      <c r="B47" s="19" t="s">
        <v>61</v>
      </c>
      <c r="C47" s="20">
        <v>65</v>
      </c>
      <c r="D47" s="20">
        <v>25</v>
      </c>
      <c r="E47" s="21"/>
      <c r="F47" s="21">
        <v>15</v>
      </c>
      <c r="G47" s="21"/>
      <c r="H47" s="21">
        <f t="shared" ref="H47:H78" si="1">E47+F47+G47</f>
        <v>15</v>
      </c>
      <c r="I47" s="25">
        <v>5000</v>
      </c>
      <c r="J47" s="20" t="s">
        <v>65</v>
      </c>
      <c r="K47" s="53"/>
    </row>
    <row r="48" spans="1:18" ht="15" customHeight="1" x14ac:dyDescent="0.25">
      <c r="A48" s="12">
        <v>37</v>
      </c>
      <c r="B48" s="19" t="s">
        <v>64</v>
      </c>
      <c r="C48" s="20">
        <v>80</v>
      </c>
      <c r="D48" s="20">
        <v>25</v>
      </c>
      <c r="E48" s="21"/>
      <c r="F48" s="21">
        <v>3</v>
      </c>
      <c r="G48" s="21"/>
      <c r="H48" s="21">
        <f t="shared" si="1"/>
        <v>3</v>
      </c>
      <c r="I48" s="21">
        <v>9200</v>
      </c>
      <c r="J48" s="20"/>
      <c r="K48" s="1"/>
    </row>
    <row r="49" spans="1:18" ht="15" customHeight="1" x14ac:dyDescent="0.25">
      <c r="A49" s="12">
        <v>38</v>
      </c>
      <c r="B49" s="19" t="s">
        <v>61</v>
      </c>
      <c r="C49" s="20">
        <v>80</v>
      </c>
      <c r="D49" s="20">
        <v>25</v>
      </c>
      <c r="E49" s="21"/>
      <c r="F49" s="21">
        <v>4</v>
      </c>
      <c r="G49" s="21"/>
      <c r="H49" s="23">
        <f t="shared" si="1"/>
        <v>4</v>
      </c>
      <c r="I49" s="21">
        <v>9200</v>
      </c>
      <c r="J49" s="20" t="s">
        <v>66</v>
      </c>
      <c r="K49" s="1"/>
    </row>
    <row r="50" spans="1:18" ht="15" customHeight="1" x14ac:dyDescent="0.25">
      <c r="A50" s="12">
        <v>39</v>
      </c>
      <c r="B50" s="19" t="s">
        <v>67</v>
      </c>
      <c r="C50" s="20">
        <v>50</v>
      </c>
      <c r="D50" s="20">
        <v>16</v>
      </c>
      <c r="E50" s="21"/>
      <c r="F50" s="21"/>
      <c r="G50" s="21"/>
      <c r="H50" s="21">
        <f t="shared" si="1"/>
        <v>0</v>
      </c>
      <c r="I50" s="21">
        <v>2500</v>
      </c>
      <c r="J50" s="20"/>
    </row>
    <row r="51" spans="1:18" ht="15" customHeight="1" x14ac:dyDescent="0.25">
      <c r="A51" s="12">
        <v>40</v>
      </c>
      <c r="B51" s="19" t="s">
        <v>68</v>
      </c>
      <c r="C51" s="20">
        <v>50</v>
      </c>
      <c r="D51" s="20">
        <v>16</v>
      </c>
      <c r="E51" s="21"/>
      <c r="F51" s="21">
        <v>1</v>
      </c>
      <c r="G51" s="21"/>
      <c r="H51" s="23">
        <f t="shared" si="1"/>
        <v>1</v>
      </c>
      <c r="I51" s="33">
        <v>3900</v>
      </c>
      <c r="J51" s="20"/>
    </row>
    <row r="52" spans="1:18" ht="15" customHeight="1" x14ac:dyDescent="0.25">
      <c r="A52" s="12">
        <v>41</v>
      </c>
      <c r="B52" s="19" t="s">
        <v>69</v>
      </c>
      <c r="C52" s="20">
        <v>40</v>
      </c>
      <c r="D52" s="20">
        <v>16</v>
      </c>
      <c r="E52" s="21"/>
      <c r="F52" s="21">
        <v>2</v>
      </c>
      <c r="G52" s="21"/>
      <c r="H52" s="23">
        <f t="shared" si="1"/>
        <v>2</v>
      </c>
      <c r="I52" s="25">
        <v>980</v>
      </c>
      <c r="J52" s="20" t="s">
        <v>70</v>
      </c>
      <c r="K52" s="44"/>
      <c r="R52" s="35"/>
    </row>
    <row r="53" spans="1:18" ht="15" customHeight="1" x14ac:dyDescent="0.25">
      <c r="A53" s="12">
        <v>42</v>
      </c>
      <c r="B53" s="19" t="s">
        <v>69</v>
      </c>
      <c r="C53" s="20">
        <v>50</v>
      </c>
      <c r="D53" s="20">
        <v>16</v>
      </c>
      <c r="E53" s="21"/>
      <c r="F53" s="36">
        <v>4</v>
      </c>
      <c r="G53" s="21"/>
      <c r="H53" s="23">
        <f t="shared" si="1"/>
        <v>4</v>
      </c>
      <c r="I53" s="25">
        <v>1150</v>
      </c>
      <c r="J53" s="20" t="s">
        <v>71</v>
      </c>
      <c r="K53" s="53"/>
      <c r="R53" s="35"/>
    </row>
    <row r="54" spans="1:18" ht="15" customHeight="1" x14ac:dyDescent="0.25">
      <c r="A54" s="12">
        <v>43</v>
      </c>
      <c r="B54" s="19" t="s">
        <v>69</v>
      </c>
      <c r="C54" s="20">
        <v>50</v>
      </c>
      <c r="D54" s="20">
        <v>16</v>
      </c>
      <c r="E54" s="21"/>
      <c r="F54" s="21">
        <v>1</v>
      </c>
      <c r="G54" s="21"/>
      <c r="H54" s="23">
        <f t="shared" si="1"/>
        <v>1</v>
      </c>
      <c r="I54" s="25">
        <v>900</v>
      </c>
      <c r="J54" s="20"/>
      <c r="K54" s="53"/>
      <c r="R54" s="35"/>
    </row>
    <row r="55" spans="1:18" ht="15" customHeight="1" x14ac:dyDescent="0.25">
      <c r="A55" s="12">
        <v>44</v>
      </c>
      <c r="B55" s="19" t="s">
        <v>69</v>
      </c>
      <c r="C55" s="20">
        <v>65</v>
      </c>
      <c r="D55" s="20">
        <v>16</v>
      </c>
      <c r="E55" s="21"/>
      <c r="F55" s="21">
        <v>4</v>
      </c>
      <c r="G55" s="21"/>
      <c r="H55" s="23">
        <f t="shared" si="1"/>
        <v>4</v>
      </c>
      <c r="I55" s="25">
        <v>1500</v>
      </c>
      <c r="J55" s="20" t="s">
        <v>70</v>
      </c>
      <c r="K55" s="53"/>
      <c r="R55" s="35"/>
    </row>
    <row r="56" spans="1:18" ht="15" customHeight="1" x14ac:dyDescent="0.25">
      <c r="A56" s="12">
        <v>45</v>
      </c>
      <c r="B56" s="19" t="s">
        <v>69</v>
      </c>
      <c r="C56" s="20">
        <v>80</v>
      </c>
      <c r="D56" s="20">
        <v>16</v>
      </c>
      <c r="E56" s="21"/>
      <c r="F56" s="25">
        <v>2</v>
      </c>
      <c r="G56" s="21"/>
      <c r="H56" s="23">
        <f t="shared" si="1"/>
        <v>2</v>
      </c>
      <c r="I56" s="25">
        <v>1800</v>
      </c>
      <c r="J56" s="20" t="s">
        <v>70</v>
      </c>
      <c r="K56" s="53"/>
      <c r="R56" s="35"/>
    </row>
    <row r="57" spans="1:18" ht="15" customHeight="1" x14ac:dyDescent="0.25">
      <c r="A57" s="12">
        <v>46</v>
      </c>
      <c r="B57" s="19" t="s">
        <v>69</v>
      </c>
      <c r="C57" s="20">
        <v>100</v>
      </c>
      <c r="D57" s="20">
        <v>16</v>
      </c>
      <c r="E57" s="21"/>
      <c r="F57" s="25">
        <v>3</v>
      </c>
      <c r="G57" s="21"/>
      <c r="H57" s="23">
        <f t="shared" si="1"/>
        <v>3</v>
      </c>
      <c r="I57" s="25">
        <v>2300</v>
      </c>
      <c r="J57" s="20" t="s">
        <v>70</v>
      </c>
      <c r="K57" s="44">
        <v>44706</v>
      </c>
      <c r="R57" s="35"/>
    </row>
    <row r="58" spans="1:18" ht="15" customHeight="1" x14ac:dyDescent="0.25">
      <c r="A58" s="12">
        <v>47</v>
      </c>
      <c r="B58" s="19" t="s">
        <v>69</v>
      </c>
      <c r="C58" s="20">
        <v>125</v>
      </c>
      <c r="D58" s="20">
        <v>16</v>
      </c>
      <c r="E58" s="21"/>
      <c r="F58" s="25">
        <v>1</v>
      </c>
      <c r="G58" s="21"/>
      <c r="H58" s="23">
        <f t="shared" si="1"/>
        <v>1</v>
      </c>
      <c r="I58" s="25">
        <v>4000</v>
      </c>
      <c r="J58" s="20" t="s">
        <v>12</v>
      </c>
      <c r="K58" s="53"/>
      <c r="R58" s="35"/>
    </row>
    <row r="59" spans="1:18" ht="15" customHeight="1" x14ac:dyDescent="0.25">
      <c r="A59" s="12">
        <v>48</v>
      </c>
      <c r="B59" s="19" t="s">
        <v>69</v>
      </c>
      <c r="C59" s="20">
        <v>150</v>
      </c>
      <c r="D59" s="20">
        <v>16</v>
      </c>
      <c r="E59" s="21"/>
      <c r="F59" s="21">
        <v>1</v>
      </c>
      <c r="G59" s="21"/>
      <c r="H59" s="23">
        <f t="shared" si="1"/>
        <v>1</v>
      </c>
      <c r="I59" s="25">
        <v>5000</v>
      </c>
      <c r="J59" s="20" t="s">
        <v>70</v>
      </c>
      <c r="K59" s="53"/>
      <c r="R59" s="35"/>
    </row>
    <row r="60" spans="1:18" ht="15" customHeight="1" x14ac:dyDescent="0.25">
      <c r="A60" s="12">
        <v>49</v>
      </c>
      <c r="B60" s="19" t="s">
        <v>69</v>
      </c>
      <c r="C60" s="20">
        <v>150</v>
      </c>
      <c r="D60" s="20">
        <v>16</v>
      </c>
      <c r="E60" s="21"/>
      <c r="F60" s="21">
        <v>1</v>
      </c>
      <c r="G60" s="21"/>
      <c r="H60" s="23">
        <f t="shared" si="1"/>
        <v>1</v>
      </c>
      <c r="I60" s="25">
        <v>5000</v>
      </c>
      <c r="J60" s="20" t="s">
        <v>72</v>
      </c>
      <c r="K60" s="53"/>
      <c r="R60" s="35"/>
    </row>
    <row r="61" spans="1:18" ht="15" customHeight="1" x14ac:dyDescent="0.25">
      <c r="A61" s="12">
        <v>50</v>
      </c>
      <c r="B61" s="19" t="s">
        <v>69</v>
      </c>
      <c r="C61" s="20">
        <v>200</v>
      </c>
      <c r="D61" s="20">
        <v>16</v>
      </c>
      <c r="E61" s="21"/>
      <c r="F61" s="21">
        <v>2</v>
      </c>
      <c r="G61" s="21"/>
      <c r="H61" s="23">
        <f t="shared" si="1"/>
        <v>2</v>
      </c>
      <c r="I61" s="25">
        <v>7300</v>
      </c>
      <c r="J61" s="20" t="s">
        <v>70</v>
      </c>
      <c r="K61" s="53"/>
      <c r="R61" s="35"/>
    </row>
    <row r="62" spans="1:18" ht="15" customHeight="1" x14ac:dyDescent="0.25">
      <c r="A62" s="12">
        <v>51</v>
      </c>
      <c r="B62" s="19" t="s">
        <v>69</v>
      </c>
      <c r="C62" s="20">
        <v>250</v>
      </c>
      <c r="D62" s="20">
        <v>16</v>
      </c>
      <c r="E62" s="21"/>
      <c r="F62" s="21">
        <v>3</v>
      </c>
      <c r="G62" s="21"/>
      <c r="H62" s="23">
        <f t="shared" si="1"/>
        <v>3</v>
      </c>
      <c r="I62" s="25">
        <v>10800</v>
      </c>
      <c r="J62" s="20" t="s">
        <v>70</v>
      </c>
      <c r="K62" s="53" t="s">
        <v>0</v>
      </c>
      <c r="R62" s="35"/>
    </row>
    <row r="63" spans="1:18" ht="15" customHeight="1" x14ac:dyDescent="0.25">
      <c r="A63" s="12">
        <v>52</v>
      </c>
      <c r="B63" s="19" t="s">
        <v>69</v>
      </c>
      <c r="C63" s="20">
        <v>300</v>
      </c>
      <c r="D63" s="20">
        <v>16</v>
      </c>
      <c r="E63" s="21"/>
      <c r="F63" s="21">
        <v>3</v>
      </c>
      <c r="G63" s="21"/>
      <c r="H63" s="23">
        <f t="shared" si="1"/>
        <v>3</v>
      </c>
      <c r="I63" s="25">
        <v>12000</v>
      </c>
      <c r="J63" s="20" t="s">
        <v>70</v>
      </c>
      <c r="K63" s="53">
        <v>9700</v>
      </c>
      <c r="R63" s="35"/>
    </row>
    <row r="64" spans="1:18" ht="15" customHeight="1" x14ac:dyDescent="0.25">
      <c r="A64" s="12">
        <v>53</v>
      </c>
      <c r="B64" s="19" t="s">
        <v>69</v>
      </c>
      <c r="C64" s="20">
        <v>400</v>
      </c>
      <c r="D64" s="20">
        <v>16</v>
      </c>
      <c r="E64" s="21"/>
      <c r="F64" s="21">
        <v>1</v>
      </c>
      <c r="G64" s="21"/>
      <c r="H64" s="23">
        <f t="shared" si="1"/>
        <v>1</v>
      </c>
      <c r="I64" s="25">
        <v>23000</v>
      </c>
      <c r="J64" s="20" t="s">
        <v>70</v>
      </c>
      <c r="K64" s="53"/>
      <c r="R64" s="35"/>
    </row>
    <row r="65" spans="1:18" ht="15" customHeight="1" x14ac:dyDescent="0.25">
      <c r="A65" s="12">
        <v>41</v>
      </c>
      <c r="B65" s="19" t="s">
        <v>73</v>
      </c>
      <c r="C65" s="20">
        <v>50</v>
      </c>
      <c r="D65" s="20">
        <v>16</v>
      </c>
      <c r="E65" s="21"/>
      <c r="F65" s="21">
        <v>5</v>
      </c>
      <c r="G65" s="21"/>
      <c r="H65" s="23">
        <f t="shared" si="1"/>
        <v>5</v>
      </c>
      <c r="I65" s="25">
        <v>1100</v>
      </c>
      <c r="J65" s="20" t="s">
        <v>74</v>
      </c>
      <c r="K65" s="44"/>
      <c r="R65" s="35"/>
    </row>
    <row r="66" spans="1:18" ht="15" customHeight="1" x14ac:dyDescent="0.25">
      <c r="A66" s="12">
        <v>54</v>
      </c>
      <c r="B66" s="19" t="s">
        <v>75</v>
      </c>
      <c r="C66" s="20">
        <v>50</v>
      </c>
      <c r="D66" s="20">
        <v>16</v>
      </c>
      <c r="E66" s="21"/>
      <c r="F66" s="21">
        <v>6</v>
      </c>
      <c r="G66" s="21"/>
      <c r="H66" s="23">
        <f t="shared" si="1"/>
        <v>6</v>
      </c>
      <c r="I66" s="25">
        <v>1100</v>
      </c>
      <c r="J66" s="20" t="s">
        <v>76</v>
      </c>
      <c r="K66" s="53"/>
      <c r="P66" t="s">
        <v>0</v>
      </c>
    </row>
    <row r="67" spans="1:18" ht="15" customHeight="1" x14ac:dyDescent="0.25">
      <c r="A67" s="12">
        <v>54</v>
      </c>
      <c r="B67" s="19" t="s">
        <v>77</v>
      </c>
      <c r="C67" s="20">
        <v>50</v>
      </c>
      <c r="D67" s="20">
        <v>16</v>
      </c>
      <c r="E67" s="21"/>
      <c r="F67" s="21">
        <v>1</v>
      </c>
      <c r="G67" s="21"/>
      <c r="H67" s="23">
        <f t="shared" si="1"/>
        <v>1</v>
      </c>
      <c r="I67" s="25"/>
      <c r="J67" s="20" t="s">
        <v>78</v>
      </c>
      <c r="K67" s="53"/>
    </row>
    <row r="68" spans="1:18" ht="15" customHeight="1" x14ac:dyDescent="0.25">
      <c r="A68" s="12">
        <v>54</v>
      </c>
      <c r="B68" s="19" t="s">
        <v>77</v>
      </c>
      <c r="C68" s="20">
        <v>65</v>
      </c>
      <c r="D68" s="20">
        <v>16</v>
      </c>
      <c r="E68" s="21"/>
      <c r="F68" s="21">
        <v>1</v>
      </c>
      <c r="G68" s="21"/>
      <c r="H68" s="23">
        <f t="shared" si="1"/>
        <v>1</v>
      </c>
      <c r="I68" s="25"/>
      <c r="J68" s="20" t="s">
        <v>78</v>
      </c>
      <c r="K68" s="53"/>
    </row>
    <row r="69" spans="1:18" ht="15" customHeight="1" x14ac:dyDescent="0.25">
      <c r="A69" s="12">
        <v>54</v>
      </c>
      <c r="B69" s="19" t="s">
        <v>77</v>
      </c>
      <c r="C69" s="20">
        <v>80</v>
      </c>
      <c r="D69" s="20">
        <v>16</v>
      </c>
      <c r="E69" s="21"/>
      <c r="F69" s="21">
        <v>1</v>
      </c>
      <c r="G69" s="21"/>
      <c r="H69" s="23">
        <f t="shared" si="1"/>
        <v>1</v>
      </c>
      <c r="I69" s="25"/>
      <c r="J69" s="20" t="s">
        <v>78</v>
      </c>
      <c r="K69" s="53"/>
    </row>
    <row r="70" spans="1:18" ht="15" customHeight="1" x14ac:dyDescent="0.25">
      <c r="A70" s="12">
        <v>55</v>
      </c>
      <c r="B70" s="19" t="s">
        <v>75</v>
      </c>
      <c r="C70" s="20">
        <v>80</v>
      </c>
      <c r="D70" s="20">
        <v>16</v>
      </c>
      <c r="E70" s="21"/>
      <c r="F70" s="21">
        <v>12</v>
      </c>
      <c r="G70" s="21"/>
      <c r="H70" s="21">
        <f t="shared" si="1"/>
        <v>12</v>
      </c>
      <c r="I70" s="25">
        <v>1900</v>
      </c>
      <c r="J70" s="20" t="s">
        <v>79</v>
      </c>
      <c r="K70" s="53"/>
    </row>
    <row r="71" spans="1:18" ht="15" customHeight="1" x14ac:dyDescent="0.25">
      <c r="A71" s="12">
        <v>56</v>
      </c>
      <c r="B71" s="19" t="s">
        <v>75</v>
      </c>
      <c r="C71" s="20">
        <v>100</v>
      </c>
      <c r="D71" s="20">
        <v>16</v>
      </c>
      <c r="E71" s="21"/>
      <c r="F71" s="39" t="s">
        <v>0</v>
      </c>
      <c r="G71" s="21"/>
      <c r="H71" s="21" t="e">
        <f t="shared" si="1"/>
        <v>#VALUE!</v>
      </c>
      <c r="I71" s="25">
        <v>2600</v>
      </c>
      <c r="J71" s="20"/>
      <c r="K71" s="44"/>
    </row>
    <row r="72" spans="1:18" ht="15" customHeight="1" x14ac:dyDescent="0.25">
      <c r="A72" s="12">
        <v>57</v>
      </c>
      <c r="B72" s="19" t="s">
        <v>75</v>
      </c>
      <c r="C72" s="20">
        <v>150</v>
      </c>
      <c r="D72" s="20">
        <v>16</v>
      </c>
      <c r="E72" s="21"/>
      <c r="F72" s="21">
        <v>4</v>
      </c>
      <c r="G72" s="21"/>
      <c r="H72" s="21">
        <f t="shared" si="1"/>
        <v>4</v>
      </c>
      <c r="I72" s="25">
        <v>5700</v>
      </c>
      <c r="J72" s="20"/>
      <c r="K72" s="53"/>
    </row>
    <row r="73" spans="1:18" ht="15" customHeight="1" x14ac:dyDescent="0.25">
      <c r="A73" s="12">
        <v>58</v>
      </c>
      <c r="B73" s="19" t="s">
        <v>80</v>
      </c>
      <c r="C73" s="20">
        <v>150</v>
      </c>
      <c r="D73" s="20">
        <v>16</v>
      </c>
      <c r="E73" s="21"/>
      <c r="F73" s="21">
        <v>2</v>
      </c>
      <c r="G73" s="21"/>
      <c r="H73" s="23">
        <f t="shared" si="1"/>
        <v>2</v>
      </c>
      <c r="I73" s="25">
        <v>4100</v>
      </c>
      <c r="J73" s="20"/>
      <c r="K73" s="53"/>
    </row>
    <row r="74" spans="1:18" ht="15" customHeight="1" x14ac:dyDescent="0.25">
      <c r="A74" s="12">
        <v>59</v>
      </c>
      <c r="B74" s="19" t="s">
        <v>75</v>
      </c>
      <c r="C74" s="20">
        <v>200</v>
      </c>
      <c r="D74" s="20">
        <v>16</v>
      </c>
      <c r="E74" s="21"/>
      <c r="F74" s="21">
        <v>5</v>
      </c>
      <c r="G74" s="21"/>
      <c r="H74" s="21">
        <f t="shared" si="1"/>
        <v>5</v>
      </c>
      <c r="I74" s="25">
        <v>10000</v>
      </c>
      <c r="J74" s="20"/>
      <c r="K74" s="53"/>
    </row>
    <row r="75" spans="1:18" ht="15" customHeight="1" x14ac:dyDescent="0.25">
      <c r="A75" s="12">
        <v>60</v>
      </c>
      <c r="B75" s="19" t="s">
        <v>81</v>
      </c>
      <c r="C75" s="20">
        <v>250</v>
      </c>
      <c r="D75" s="20">
        <v>16</v>
      </c>
      <c r="E75" s="21"/>
      <c r="F75" s="21"/>
      <c r="G75" s="21"/>
      <c r="H75" s="23">
        <f t="shared" si="1"/>
        <v>0</v>
      </c>
      <c r="I75" s="21"/>
      <c r="J75" s="20"/>
    </row>
    <row r="76" spans="1:18" ht="15" customHeight="1" x14ac:dyDescent="0.25">
      <c r="A76" s="12">
        <v>61</v>
      </c>
      <c r="B76" s="19" t="s">
        <v>82</v>
      </c>
      <c r="C76" s="20">
        <v>400</v>
      </c>
      <c r="D76" s="20">
        <v>16</v>
      </c>
      <c r="E76" s="21"/>
      <c r="F76" s="21"/>
      <c r="G76" s="21"/>
      <c r="H76" s="23">
        <f t="shared" si="1"/>
        <v>0</v>
      </c>
      <c r="I76" s="21">
        <v>49000</v>
      </c>
      <c r="J76" s="20"/>
      <c r="K76" s="54">
        <v>44652</v>
      </c>
    </row>
    <row r="77" spans="1:18" ht="15" customHeight="1" x14ac:dyDescent="0.25">
      <c r="A77" s="12">
        <v>62</v>
      </c>
      <c r="B77" s="19" t="s">
        <v>83</v>
      </c>
      <c r="C77" s="20">
        <v>200</v>
      </c>
      <c r="D77" s="20">
        <v>3</v>
      </c>
      <c r="E77" s="21"/>
      <c r="F77" s="21">
        <v>1</v>
      </c>
      <c r="G77" s="21"/>
      <c r="H77" s="23">
        <f t="shared" si="1"/>
        <v>1</v>
      </c>
      <c r="I77" s="21">
        <v>4000</v>
      </c>
      <c r="J77" s="20" t="s">
        <v>84</v>
      </c>
    </row>
    <row r="78" spans="1:18" ht="15" customHeight="1" x14ac:dyDescent="0.25">
      <c r="A78" s="12">
        <v>63</v>
      </c>
      <c r="B78" s="19" t="s">
        <v>85</v>
      </c>
      <c r="C78" s="20">
        <v>80</v>
      </c>
      <c r="D78" s="20">
        <v>10</v>
      </c>
      <c r="E78" s="21"/>
      <c r="F78" s="21">
        <v>1</v>
      </c>
      <c r="G78" s="21"/>
      <c r="H78" s="21">
        <f t="shared" si="1"/>
        <v>1</v>
      </c>
      <c r="I78" s="21">
        <v>3500</v>
      </c>
      <c r="J78" s="20"/>
    </row>
    <row r="79" spans="1:18" ht="15" customHeight="1" x14ac:dyDescent="0.25">
      <c r="A79" s="12">
        <v>64</v>
      </c>
      <c r="B79" s="19" t="s">
        <v>86</v>
      </c>
      <c r="C79" s="20">
        <v>50</v>
      </c>
      <c r="D79" s="20">
        <v>6</v>
      </c>
      <c r="E79" s="21"/>
      <c r="F79" s="21">
        <v>6</v>
      </c>
      <c r="G79" s="21"/>
      <c r="H79" s="23">
        <f t="shared" ref="H79:H110" si="2">E79+F79+G79</f>
        <v>6</v>
      </c>
      <c r="I79" s="21" t="s">
        <v>20</v>
      </c>
      <c r="J79" s="20"/>
      <c r="K79" s="1"/>
    </row>
    <row r="80" spans="1:18" ht="15" customHeight="1" x14ac:dyDescent="0.25">
      <c r="A80" s="12">
        <v>65</v>
      </c>
      <c r="B80" s="19" t="s">
        <v>87</v>
      </c>
      <c r="C80" s="20">
        <v>15</v>
      </c>
      <c r="D80" s="20">
        <v>16</v>
      </c>
      <c r="E80" s="21"/>
      <c r="F80" s="21">
        <v>9</v>
      </c>
      <c r="G80" s="21"/>
      <c r="H80" s="21">
        <f t="shared" si="2"/>
        <v>9</v>
      </c>
      <c r="I80" s="21"/>
      <c r="J80" s="20" t="s">
        <v>88</v>
      </c>
    </row>
    <row r="81" spans="1:12" ht="15" customHeight="1" x14ac:dyDescent="0.25">
      <c r="A81" s="12">
        <v>66</v>
      </c>
      <c r="B81" s="19" t="s">
        <v>89</v>
      </c>
      <c r="C81" s="20">
        <v>25</v>
      </c>
      <c r="D81" s="20">
        <v>16</v>
      </c>
      <c r="E81" s="21"/>
      <c r="F81" s="21">
        <v>4</v>
      </c>
      <c r="G81" s="20"/>
      <c r="H81" s="20">
        <f t="shared" si="2"/>
        <v>4</v>
      </c>
      <c r="I81" s="20">
        <v>14000</v>
      </c>
      <c r="J81" s="20" t="s">
        <v>90</v>
      </c>
    </row>
    <row r="82" spans="1:12" ht="15" customHeight="1" x14ac:dyDescent="0.25">
      <c r="A82" s="12">
        <v>67</v>
      </c>
      <c r="B82" s="19" t="s">
        <v>89</v>
      </c>
      <c r="C82" s="20">
        <v>40</v>
      </c>
      <c r="D82" s="20">
        <v>16</v>
      </c>
      <c r="E82" s="21"/>
      <c r="F82" s="21">
        <v>1</v>
      </c>
      <c r="G82" s="20"/>
      <c r="H82" s="12">
        <f t="shared" si="2"/>
        <v>1</v>
      </c>
      <c r="I82" s="20">
        <v>16000</v>
      </c>
      <c r="J82" s="20"/>
    </row>
    <row r="83" spans="1:12" ht="15" customHeight="1" x14ac:dyDescent="0.25">
      <c r="A83" s="12">
        <v>68</v>
      </c>
      <c r="B83" s="19" t="s">
        <v>91</v>
      </c>
      <c r="C83" s="20">
        <v>50</v>
      </c>
      <c r="D83" s="20">
        <v>16</v>
      </c>
      <c r="E83" s="21"/>
      <c r="F83" s="21">
        <v>1</v>
      </c>
      <c r="G83" s="20"/>
      <c r="H83" s="20">
        <f t="shared" si="2"/>
        <v>1</v>
      </c>
      <c r="I83" s="20">
        <v>20000</v>
      </c>
      <c r="J83" s="20" t="s">
        <v>92</v>
      </c>
    </row>
    <row r="84" spans="1:12" ht="15" customHeight="1" x14ac:dyDescent="0.25">
      <c r="A84" s="12">
        <v>69</v>
      </c>
      <c r="B84" s="19" t="s">
        <v>93</v>
      </c>
      <c r="C84" s="20">
        <v>80</v>
      </c>
      <c r="D84" s="20">
        <v>16</v>
      </c>
      <c r="E84" s="21"/>
      <c r="F84" s="21">
        <v>1</v>
      </c>
      <c r="G84" s="24"/>
      <c r="H84" s="12">
        <f t="shared" si="2"/>
        <v>1</v>
      </c>
      <c r="I84" s="20">
        <v>15000</v>
      </c>
      <c r="J84" s="20" t="s">
        <v>94</v>
      </c>
    </row>
    <row r="85" spans="1:12" ht="15" customHeight="1" x14ac:dyDescent="0.25">
      <c r="A85" s="12">
        <v>70</v>
      </c>
      <c r="B85" s="19" t="s">
        <v>95</v>
      </c>
      <c r="C85" s="20">
        <v>15</v>
      </c>
      <c r="D85" s="20">
        <v>16</v>
      </c>
      <c r="E85" s="21"/>
      <c r="F85" s="21">
        <v>1</v>
      </c>
      <c r="G85" s="24"/>
      <c r="H85" s="20">
        <f t="shared" si="2"/>
        <v>1</v>
      </c>
      <c r="I85" s="20">
        <v>28000</v>
      </c>
      <c r="J85" s="20" t="s">
        <v>96</v>
      </c>
    </row>
    <row r="86" spans="1:12" ht="15" customHeight="1" x14ac:dyDescent="0.25">
      <c r="A86" s="12">
        <v>71</v>
      </c>
      <c r="B86" s="19" t="s">
        <v>97</v>
      </c>
      <c r="C86" s="20">
        <v>25</v>
      </c>
      <c r="D86" s="20">
        <v>16</v>
      </c>
      <c r="E86" s="21"/>
      <c r="F86" s="21">
        <v>1</v>
      </c>
      <c r="G86" s="24"/>
      <c r="H86" s="12">
        <f t="shared" si="2"/>
        <v>1</v>
      </c>
      <c r="I86" s="20">
        <v>28000</v>
      </c>
      <c r="J86" s="20" t="s">
        <v>98</v>
      </c>
    </row>
    <row r="87" spans="1:12" ht="15" customHeight="1" x14ac:dyDescent="0.25">
      <c r="A87" s="12">
        <v>72</v>
      </c>
      <c r="B87" s="19" t="s">
        <v>99</v>
      </c>
      <c r="C87" s="20">
        <v>25</v>
      </c>
      <c r="D87" s="20">
        <v>16</v>
      </c>
      <c r="E87" s="21"/>
      <c r="F87" s="21">
        <v>1</v>
      </c>
      <c r="G87" s="24"/>
      <c r="H87" s="12">
        <f t="shared" si="2"/>
        <v>1</v>
      </c>
      <c r="I87" s="20">
        <v>6000</v>
      </c>
      <c r="J87" s="20"/>
    </row>
    <row r="88" spans="1:12" ht="15" customHeight="1" x14ac:dyDescent="0.25">
      <c r="A88" s="12">
        <v>73</v>
      </c>
      <c r="B88" s="19" t="s">
        <v>100</v>
      </c>
      <c r="C88" s="20">
        <v>25</v>
      </c>
      <c r="D88" s="20">
        <v>16</v>
      </c>
      <c r="E88" s="21"/>
      <c r="F88" s="21">
        <v>8</v>
      </c>
      <c r="G88" s="24"/>
      <c r="H88" s="20">
        <f t="shared" si="2"/>
        <v>8</v>
      </c>
      <c r="I88" s="20">
        <v>5000</v>
      </c>
      <c r="J88" s="20"/>
    </row>
    <row r="89" spans="1:12" ht="15" customHeight="1" x14ac:dyDescent="0.25">
      <c r="A89" s="12">
        <v>74</v>
      </c>
      <c r="B89" s="19" t="s">
        <v>101</v>
      </c>
      <c r="C89" s="20">
        <v>40</v>
      </c>
      <c r="D89" s="20">
        <v>16</v>
      </c>
      <c r="E89" s="21"/>
      <c r="F89" s="21">
        <v>2</v>
      </c>
      <c r="G89" s="24"/>
      <c r="H89" s="12">
        <f t="shared" si="2"/>
        <v>2</v>
      </c>
      <c r="I89" s="20">
        <v>4000</v>
      </c>
      <c r="J89" s="21" t="s">
        <v>102</v>
      </c>
    </row>
    <row r="90" spans="1:12" ht="15" customHeight="1" x14ac:dyDescent="0.25">
      <c r="A90" s="12">
        <v>75</v>
      </c>
      <c r="B90" s="28" t="s">
        <v>101</v>
      </c>
      <c r="C90" s="16">
        <v>50</v>
      </c>
      <c r="D90" s="16">
        <v>16</v>
      </c>
      <c r="E90" s="15"/>
      <c r="F90" s="15"/>
      <c r="G90" s="14"/>
      <c r="H90" s="20">
        <f t="shared" si="2"/>
        <v>0</v>
      </c>
      <c r="I90" s="16">
        <v>7000</v>
      </c>
      <c r="J90" s="16"/>
    </row>
    <row r="91" spans="1:12" ht="15" customHeight="1" x14ac:dyDescent="0.25">
      <c r="A91" s="12">
        <v>76</v>
      </c>
      <c r="B91" s="19" t="s">
        <v>103</v>
      </c>
      <c r="C91" s="20">
        <v>25</v>
      </c>
      <c r="D91" s="20">
        <v>6</v>
      </c>
      <c r="E91" s="21"/>
      <c r="F91" s="21">
        <v>1</v>
      </c>
      <c r="G91" s="21"/>
      <c r="H91" s="21">
        <f t="shared" si="2"/>
        <v>1</v>
      </c>
      <c r="I91" s="21"/>
      <c r="J91" s="20"/>
    </row>
    <row r="92" spans="1:12" ht="15" customHeight="1" x14ac:dyDescent="0.25">
      <c r="A92" s="12">
        <v>77</v>
      </c>
      <c r="B92" s="19" t="s">
        <v>104</v>
      </c>
      <c r="C92" s="12">
        <v>20</v>
      </c>
      <c r="D92" s="20">
        <v>16</v>
      </c>
      <c r="E92" s="21"/>
      <c r="F92" s="21">
        <v>1</v>
      </c>
      <c r="G92" s="21"/>
      <c r="H92" s="21">
        <f t="shared" si="2"/>
        <v>1</v>
      </c>
      <c r="I92" s="21">
        <v>14000</v>
      </c>
      <c r="J92" s="20" t="s">
        <v>105</v>
      </c>
    </row>
    <row r="93" spans="1:12" ht="15" customHeight="1" x14ac:dyDescent="0.25">
      <c r="A93" s="12">
        <v>78</v>
      </c>
      <c r="B93" s="19" t="s">
        <v>104</v>
      </c>
      <c r="C93" s="12">
        <v>25</v>
      </c>
      <c r="D93" s="20">
        <v>16</v>
      </c>
      <c r="E93" s="21"/>
      <c r="F93" s="21">
        <v>1</v>
      </c>
      <c r="G93" s="21"/>
      <c r="H93" s="21">
        <f t="shared" si="2"/>
        <v>1</v>
      </c>
      <c r="I93" s="21">
        <v>14000</v>
      </c>
      <c r="J93" s="20" t="s">
        <v>106</v>
      </c>
      <c r="K93" t="s">
        <v>107</v>
      </c>
    </row>
    <row r="94" spans="1:12" ht="15" customHeight="1" x14ac:dyDescent="0.25">
      <c r="A94" s="12">
        <v>79</v>
      </c>
      <c r="B94" s="19" t="s">
        <v>108</v>
      </c>
      <c r="C94" s="12">
        <v>15</v>
      </c>
      <c r="D94" s="20">
        <v>16</v>
      </c>
      <c r="E94" s="21"/>
      <c r="F94" s="21">
        <v>1</v>
      </c>
      <c r="G94" s="21"/>
      <c r="H94" s="21">
        <f t="shared" si="2"/>
        <v>1</v>
      </c>
      <c r="I94" s="21">
        <v>9500</v>
      </c>
      <c r="J94" s="20" t="s">
        <v>109</v>
      </c>
      <c r="K94" t="s">
        <v>110</v>
      </c>
    </row>
    <row r="95" spans="1:12" ht="15" customHeight="1" x14ac:dyDescent="0.25">
      <c r="A95" s="12">
        <v>80</v>
      </c>
      <c r="B95" s="19" t="s">
        <v>111</v>
      </c>
      <c r="C95" s="12">
        <v>20</v>
      </c>
      <c r="D95" s="20">
        <v>16</v>
      </c>
      <c r="E95" s="21"/>
      <c r="F95" s="21">
        <v>2</v>
      </c>
      <c r="G95" s="21"/>
      <c r="H95" s="21">
        <f t="shared" si="2"/>
        <v>2</v>
      </c>
      <c r="I95" s="21"/>
      <c r="J95" s="20" t="s">
        <v>112</v>
      </c>
      <c r="K95" t="s">
        <v>113</v>
      </c>
      <c r="L95" t="s">
        <v>114</v>
      </c>
    </row>
    <row r="96" spans="1:12" ht="15" customHeight="1" x14ac:dyDescent="0.25">
      <c r="A96" s="12">
        <v>81</v>
      </c>
      <c r="B96" s="19" t="s">
        <v>115</v>
      </c>
      <c r="C96" s="12">
        <v>25</v>
      </c>
      <c r="D96" s="20">
        <v>16</v>
      </c>
      <c r="E96" s="21"/>
      <c r="F96" s="21">
        <v>1</v>
      </c>
      <c r="G96" s="21"/>
      <c r="H96" s="21">
        <f t="shared" si="2"/>
        <v>1</v>
      </c>
      <c r="I96" s="21">
        <v>3000</v>
      </c>
      <c r="J96" s="20"/>
      <c r="L96" t="s">
        <v>116</v>
      </c>
    </row>
    <row r="97" spans="1:11" ht="15" customHeight="1" x14ac:dyDescent="0.25">
      <c r="A97" s="12">
        <v>82</v>
      </c>
      <c r="B97" s="19" t="s">
        <v>104</v>
      </c>
      <c r="C97" s="12">
        <v>100</v>
      </c>
      <c r="D97" s="20">
        <v>16</v>
      </c>
      <c r="E97" s="21"/>
      <c r="F97" s="21"/>
      <c r="G97" s="21"/>
      <c r="H97" s="23">
        <f t="shared" si="2"/>
        <v>0</v>
      </c>
      <c r="I97" s="21" t="s">
        <v>0</v>
      </c>
      <c r="J97" s="20" t="s">
        <v>117</v>
      </c>
    </row>
    <row r="98" spans="1:11" ht="15" customHeight="1" x14ac:dyDescent="0.25">
      <c r="A98" s="12">
        <v>83</v>
      </c>
      <c r="B98" s="19" t="s">
        <v>118</v>
      </c>
      <c r="C98" s="12">
        <v>80</v>
      </c>
      <c r="D98" s="20">
        <v>16</v>
      </c>
      <c r="E98" s="21"/>
      <c r="F98" s="21">
        <v>1</v>
      </c>
      <c r="G98" s="21"/>
      <c r="H98" s="21">
        <f t="shared" si="2"/>
        <v>1</v>
      </c>
      <c r="I98" s="21">
        <v>35000</v>
      </c>
      <c r="J98" s="20" t="s">
        <v>17</v>
      </c>
    </row>
    <row r="99" spans="1:11" ht="28.5" customHeight="1" x14ac:dyDescent="0.25">
      <c r="A99" s="12">
        <v>84</v>
      </c>
      <c r="B99" s="19" t="s">
        <v>119</v>
      </c>
      <c r="C99" s="12">
        <v>65</v>
      </c>
      <c r="D99" s="20">
        <v>3</v>
      </c>
      <c r="E99" s="21"/>
      <c r="F99" s="21">
        <v>1</v>
      </c>
      <c r="G99" s="21"/>
      <c r="H99" s="21">
        <f t="shared" si="2"/>
        <v>1</v>
      </c>
      <c r="I99" s="21"/>
      <c r="J99" s="20" t="s">
        <v>120</v>
      </c>
    </row>
    <row r="100" spans="1:11" s="2" customFormat="1" ht="19.5" customHeight="1" x14ac:dyDescent="0.3">
      <c r="A100" s="12">
        <v>85</v>
      </c>
      <c r="B100" s="55" t="s">
        <v>15</v>
      </c>
      <c r="C100" s="48"/>
      <c r="D100" s="48"/>
      <c r="E100" s="48"/>
      <c r="F100" s="56"/>
      <c r="G100" s="57"/>
      <c r="H100" s="48"/>
      <c r="I100" s="48"/>
      <c r="J100" s="48"/>
    </row>
    <row r="101" spans="1:11" ht="24" customHeight="1" x14ac:dyDescent="0.25">
      <c r="A101" s="12">
        <v>86</v>
      </c>
      <c r="B101" s="28" t="s">
        <v>121</v>
      </c>
      <c r="C101" s="16">
        <v>20</v>
      </c>
      <c r="D101" s="16">
        <v>16</v>
      </c>
      <c r="E101" s="15"/>
      <c r="F101" s="15">
        <v>6</v>
      </c>
      <c r="G101" s="16"/>
      <c r="H101" s="16">
        <f>E101+F101+G101</f>
        <v>6</v>
      </c>
      <c r="I101" s="16">
        <v>200</v>
      </c>
      <c r="J101" s="16" t="s">
        <v>122</v>
      </c>
    </row>
    <row r="102" spans="1:11" ht="24" customHeight="1" x14ac:dyDescent="0.25">
      <c r="A102" s="12">
        <v>87</v>
      </c>
      <c r="B102" s="28" t="s">
        <v>123</v>
      </c>
      <c r="C102" s="16">
        <v>65</v>
      </c>
      <c r="D102" s="16">
        <v>16</v>
      </c>
      <c r="E102" s="15"/>
      <c r="F102" s="15">
        <v>1</v>
      </c>
      <c r="G102" s="16"/>
      <c r="H102" s="16">
        <f>E102+F102+G102</f>
        <v>1</v>
      </c>
      <c r="I102" s="16">
        <v>4800</v>
      </c>
      <c r="J102" s="16" t="s">
        <v>124</v>
      </c>
    </row>
    <row r="103" spans="1:11" ht="24" customHeight="1" x14ac:dyDescent="0.25">
      <c r="A103" s="12">
        <v>88</v>
      </c>
      <c r="B103" s="28" t="s">
        <v>125</v>
      </c>
      <c r="C103" s="16">
        <v>80</v>
      </c>
      <c r="D103" s="16">
        <v>16</v>
      </c>
      <c r="E103" s="15"/>
      <c r="F103" s="15">
        <v>2</v>
      </c>
      <c r="G103" s="16"/>
      <c r="H103" s="16">
        <f>E103+F103+G103</f>
        <v>2</v>
      </c>
      <c r="I103" s="16">
        <v>4800</v>
      </c>
      <c r="J103" s="16" t="s">
        <v>124</v>
      </c>
    </row>
    <row r="104" spans="1:11" ht="24" customHeight="1" x14ac:dyDescent="0.25">
      <c r="A104" s="12">
        <v>89</v>
      </c>
      <c r="B104" s="28" t="s">
        <v>126</v>
      </c>
      <c r="C104" s="16">
        <v>200</v>
      </c>
      <c r="D104" s="16">
        <v>16</v>
      </c>
      <c r="E104" s="15"/>
      <c r="F104" s="15">
        <v>1</v>
      </c>
      <c r="G104" s="16"/>
      <c r="H104" s="16">
        <f>E104+F104+G104</f>
        <v>1</v>
      </c>
      <c r="I104" s="16">
        <v>16000</v>
      </c>
      <c r="J104" s="16" t="s">
        <v>127</v>
      </c>
    </row>
    <row r="105" spans="1:11" ht="24" customHeight="1" x14ac:dyDescent="0.25">
      <c r="A105" s="12">
        <v>90</v>
      </c>
      <c r="B105" s="28" t="s">
        <v>128</v>
      </c>
      <c r="C105" s="16">
        <v>300</v>
      </c>
      <c r="D105" s="16">
        <v>16</v>
      </c>
      <c r="E105" s="15"/>
      <c r="F105" s="15">
        <v>1</v>
      </c>
      <c r="G105" s="16"/>
      <c r="H105" s="16">
        <f>E105+F105+G105</f>
        <v>1</v>
      </c>
      <c r="I105" s="16"/>
      <c r="J105" s="16" t="s">
        <v>127</v>
      </c>
    </row>
    <row r="106" spans="1:11" ht="24" customHeight="1" x14ac:dyDescent="0.25">
      <c r="A106" s="12">
        <v>91</v>
      </c>
      <c r="B106" s="28"/>
      <c r="C106" s="16"/>
      <c r="D106" s="16"/>
      <c r="E106" s="15"/>
      <c r="F106" s="15"/>
      <c r="G106" s="16"/>
      <c r="H106" s="16"/>
      <c r="I106" s="16"/>
      <c r="J106" s="16"/>
    </row>
    <row r="107" spans="1:11" ht="15" customHeight="1" x14ac:dyDescent="0.25">
      <c r="A107" s="12">
        <v>92</v>
      </c>
      <c r="B107" s="28" t="s">
        <v>129</v>
      </c>
      <c r="C107" s="16">
        <v>32</v>
      </c>
      <c r="D107" s="16">
        <v>16</v>
      </c>
      <c r="E107" s="15"/>
      <c r="F107" s="15">
        <v>1</v>
      </c>
      <c r="G107" s="16"/>
      <c r="H107" s="16">
        <f t="shared" ref="H107:H116" si="3">E107+F107+G107</f>
        <v>1</v>
      </c>
      <c r="I107" s="16">
        <v>3500</v>
      </c>
      <c r="J107" s="16" t="s">
        <v>130</v>
      </c>
    </row>
    <row r="108" spans="1:11" x14ac:dyDescent="0.25">
      <c r="A108" s="12">
        <v>93</v>
      </c>
      <c r="B108" s="19" t="s">
        <v>131</v>
      </c>
      <c r="C108" s="20">
        <v>40</v>
      </c>
      <c r="D108" s="20">
        <v>16</v>
      </c>
      <c r="E108" s="21"/>
      <c r="F108" s="21">
        <v>1</v>
      </c>
      <c r="G108" s="20"/>
      <c r="H108" s="16">
        <f t="shared" si="3"/>
        <v>1</v>
      </c>
      <c r="I108" s="25">
        <v>6900</v>
      </c>
      <c r="J108" s="20" t="s">
        <v>132</v>
      </c>
      <c r="K108" s="44">
        <v>44706</v>
      </c>
    </row>
    <row r="109" spans="1:11" x14ac:dyDescent="0.25">
      <c r="A109" s="12">
        <v>94</v>
      </c>
      <c r="B109" s="19" t="s">
        <v>133</v>
      </c>
      <c r="C109" s="20">
        <v>40</v>
      </c>
      <c r="D109" s="20">
        <v>16</v>
      </c>
      <c r="E109" s="21"/>
      <c r="F109" s="21">
        <v>5</v>
      </c>
      <c r="G109" s="20"/>
      <c r="H109" s="16">
        <f t="shared" si="3"/>
        <v>5</v>
      </c>
      <c r="I109" s="25">
        <v>6900</v>
      </c>
      <c r="J109" s="21"/>
    </row>
    <row r="110" spans="1:11" x14ac:dyDescent="0.25">
      <c r="A110" s="12">
        <v>95</v>
      </c>
      <c r="B110" s="19" t="s">
        <v>134</v>
      </c>
      <c r="C110" s="20">
        <v>40</v>
      </c>
      <c r="D110" s="20">
        <v>40</v>
      </c>
      <c r="E110" s="21"/>
      <c r="F110" s="21" t="s">
        <v>0</v>
      </c>
      <c r="G110" s="20"/>
      <c r="H110" s="16" t="e">
        <f t="shared" si="3"/>
        <v>#VALUE!</v>
      </c>
      <c r="I110" s="20">
        <v>5500</v>
      </c>
      <c r="J110" s="21"/>
    </row>
    <row r="111" spans="1:11" x14ac:dyDescent="0.25">
      <c r="A111" s="12">
        <v>96</v>
      </c>
      <c r="B111" s="19" t="s">
        <v>135</v>
      </c>
      <c r="C111" s="20">
        <v>40</v>
      </c>
      <c r="D111" s="20">
        <v>40</v>
      </c>
      <c r="E111" s="21"/>
      <c r="F111" s="21">
        <v>11</v>
      </c>
      <c r="G111" s="20"/>
      <c r="H111" s="16">
        <f t="shared" si="3"/>
        <v>11</v>
      </c>
      <c r="I111" s="20">
        <v>5500</v>
      </c>
      <c r="J111" s="21" t="s">
        <v>136</v>
      </c>
    </row>
    <row r="112" spans="1:11" x14ac:dyDescent="0.25">
      <c r="A112" s="12">
        <v>97</v>
      </c>
      <c r="B112" s="19" t="s">
        <v>137</v>
      </c>
      <c r="C112" s="20">
        <v>150</v>
      </c>
      <c r="D112" s="20">
        <v>40</v>
      </c>
      <c r="E112" s="21"/>
      <c r="F112" s="21">
        <v>1</v>
      </c>
      <c r="G112" s="20"/>
      <c r="H112" s="16">
        <f t="shared" si="3"/>
        <v>1</v>
      </c>
      <c r="I112" s="20">
        <v>35000</v>
      </c>
      <c r="J112" s="21"/>
    </row>
    <row r="113" spans="1:11" x14ac:dyDescent="0.25">
      <c r="A113" s="12">
        <v>98</v>
      </c>
      <c r="B113" s="19" t="s">
        <v>138</v>
      </c>
      <c r="C113" s="20">
        <v>50</v>
      </c>
      <c r="D113" s="20">
        <v>16</v>
      </c>
      <c r="E113" s="21"/>
      <c r="F113" s="21">
        <v>1</v>
      </c>
      <c r="G113" s="21"/>
      <c r="H113" s="15">
        <f t="shared" si="3"/>
        <v>1</v>
      </c>
      <c r="I113" s="21">
        <v>5500</v>
      </c>
      <c r="J113" s="21"/>
      <c r="K113" s="1"/>
    </row>
    <row r="114" spans="1:11" x14ac:dyDescent="0.25">
      <c r="A114" s="12">
        <v>99</v>
      </c>
      <c r="B114" s="19" t="s">
        <v>139</v>
      </c>
      <c r="C114" s="20">
        <v>50</v>
      </c>
      <c r="D114" s="58">
        <v>16</v>
      </c>
      <c r="E114" s="21"/>
      <c r="F114" s="21"/>
      <c r="G114" s="21"/>
      <c r="H114" s="15">
        <f t="shared" si="3"/>
        <v>0</v>
      </c>
      <c r="I114" s="21">
        <v>5000</v>
      </c>
      <c r="J114" s="21"/>
    </row>
    <row r="115" spans="1:11" ht="12.75" customHeight="1" x14ac:dyDescent="0.25">
      <c r="A115" s="12">
        <v>100</v>
      </c>
      <c r="B115" s="19" t="s">
        <v>140</v>
      </c>
      <c r="C115" s="20">
        <v>80</v>
      </c>
      <c r="D115" s="20">
        <v>16</v>
      </c>
      <c r="E115" s="21"/>
      <c r="F115" s="21">
        <v>1</v>
      </c>
      <c r="G115" s="21"/>
      <c r="H115" s="15">
        <f t="shared" si="3"/>
        <v>1</v>
      </c>
      <c r="I115" s="21">
        <v>8500</v>
      </c>
      <c r="J115" s="21"/>
    </row>
    <row r="116" spans="1:11" ht="14.25" customHeight="1" x14ac:dyDescent="0.25">
      <c r="A116" s="12">
        <v>101</v>
      </c>
      <c r="B116" s="19" t="s">
        <v>141</v>
      </c>
      <c r="C116" s="20">
        <v>20</v>
      </c>
      <c r="D116" s="20">
        <v>160</v>
      </c>
      <c r="E116" s="21"/>
      <c r="F116" s="21">
        <v>4</v>
      </c>
      <c r="G116" s="21"/>
      <c r="H116" s="15">
        <f t="shared" si="3"/>
        <v>4</v>
      </c>
      <c r="I116" s="21">
        <v>2400</v>
      </c>
      <c r="J116" s="20" t="s">
        <v>19</v>
      </c>
    </row>
    <row r="117" spans="1:11" ht="14.25" customHeight="1" x14ac:dyDescent="0.25">
      <c r="A117" s="12">
        <v>102</v>
      </c>
      <c r="B117" s="19"/>
      <c r="C117" s="20"/>
      <c r="D117" s="20"/>
      <c r="E117" s="21"/>
      <c r="F117" s="21"/>
      <c r="G117" s="21"/>
      <c r="H117" s="15"/>
      <c r="I117" s="21"/>
      <c r="J117" s="20"/>
    </row>
    <row r="118" spans="1:11" x14ac:dyDescent="0.25">
      <c r="A118" s="12">
        <v>103</v>
      </c>
      <c r="B118" s="19" t="s">
        <v>142</v>
      </c>
      <c r="C118" s="20">
        <v>25</v>
      </c>
      <c r="D118" s="20">
        <v>16</v>
      </c>
      <c r="E118" s="21"/>
      <c r="F118" s="21">
        <v>1</v>
      </c>
      <c r="G118" s="21"/>
      <c r="H118" s="15">
        <f>E118+F118+G118</f>
        <v>1</v>
      </c>
      <c r="I118" s="21"/>
      <c r="J118" s="21" t="s">
        <v>143</v>
      </c>
    </row>
    <row r="119" spans="1:11" x14ac:dyDescent="0.25">
      <c r="A119" s="12">
        <v>104</v>
      </c>
      <c r="B119" s="19" t="s">
        <v>144</v>
      </c>
      <c r="C119" s="20">
        <v>25</v>
      </c>
      <c r="D119" s="20">
        <v>16</v>
      </c>
      <c r="E119" s="21"/>
      <c r="F119" s="21">
        <v>1</v>
      </c>
      <c r="G119" s="21"/>
      <c r="H119" s="15">
        <f>E119+F119+G119</f>
        <v>1</v>
      </c>
      <c r="I119" s="21"/>
      <c r="J119" s="21" t="s">
        <v>145</v>
      </c>
    </row>
    <row r="120" spans="1:11" x14ac:dyDescent="0.25">
      <c r="A120" s="12">
        <v>105</v>
      </c>
      <c r="B120" s="19" t="s">
        <v>146</v>
      </c>
      <c r="C120" s="20">
        <v>25</v>
      </c>
      <c r="D120" s="20">
        <v>16</v>
      </c>
      <c r="E120" s="21"/>
      <c r="F120" s="21">
        <v>1</v>
      </c>
      <c r="G120" s="21"/>
      <c r="H120" s="15">
        <f>E120+F120+G120</f>
        <v>1</v>
      </c>
      <c r="I120" s="21"/>
      <c r="J120" s="21" t="s">
        <v>147</v>
      </c>
    </row>
    <row r="121" spans="1:11" x14ac:dyDescent="0.25">
      <c r="A121" s="12">
        <v>106</v>
      </c>
      <c r="B121" s="19" t="s">
        <v>148</v>
      </c>
      <c r="C121" s="20">
        <v>32</v>
      </c>
      <c r="D121" s="20">
        <v>16</v>
      </c>
      <c r="E121" s="21"/>
      <c r="F121" s="21">
        <v>1</v>
      </c>
      <c r="G121" s="21"/>
      <c r="H121" s="15">
        <f>E121+F121+G121</f>
        <v>1</v>
      </c>
      <c r="I121" s="21"/>
      <c r="J121" s="21" t="s">
        <v>149</v>
      </c>
    </row>
    <row r="122" spans="1:11" x14ac:dyDescent="0.25">
      <c r="A122" s="12">
        <v>107</v>
      </c>
      <c r="B122" s="19" t="s">
        <v>150</v>
      </c>
      <c r="C122" s="20">
        <v>32</v>
      </c>
      <c r="D122" s="20">
        <v>16</v>
      </c>
      <c r="E122" s="21"/>
      <c r="F122" s="21">
        <v>1</v>
      </c>
      <c r="G122" s="21"/>
      <c r="H122" s="15">
        <f>E122+F122+G122</f>
        <v>1</v>
      </c>
      <c r="I122" s="21"/>
      <c r="J122" s="21" t="s">
        <v>151</v>
      </c>
    </row>
    <row r="123" spans="1:11" ht="14.25" customHeight="1" x14ac:dyDescent="0.25">
      <c r="A123" s="12">
        <v>108</v>
      </c>
      <c r="B123" s="19"/>
      <c r="C123" s="20"/>
      <c r="D123" s="20"/>
      <c r="E123" s="21"/>
      <c r="F123" s="21"/>
      <c r="G123" s="21"/>
      <c r="H123" s="15"/>
      <c r="I123" s="21"/>
      <c r="J123" s="20"/>
    </row>
    <row r="124" spans="1:11" x14ac:dyDescent="0.25">
      <c r="A124" s="12">
        <v>109</v>
      </c>
      <c r="B124" s="19" t="s">
        <v>152</v>
      </c>
      <c r="C124" s="20">
        <v>50</v>
      </c>
      <c r="D124" s="20">
        <v>16</v>
      </c>
      <c r="E124" s="21"/>
      <c r="F124" s="21">
        <v>1</v>
      </c>
      <c r="G124" s="21"/>
      <c r="H124" s="15">
        <f t="shared" ref="H124:H150" si="4">E124+F124+G124</f>
        <v>1</v>
      </c>
      <c r="I124" s="21">
        <v>45000</v>
      </c>
      <c r="J124" s="21" t="s">
        <v>153</v>
      </c>
    </row>
    <row r="125" spans="1:11" ht="18.75" customHeight="1" x14ac:dyDescent="0.25">
      <c r="A125" s="12">
        <v>110</v>
      </c>
      <c r="B125" s="19" t="s">
        <v>154</v>
      </c>
      <c r="C125" s="20">
        <v>40</v>
      </c>
      <c r="D125" s="20">
        <v>16</v>
      </c>
      <c r="E125" s="21"/>
      <c r="F125" s="21">
        <v>1</v>
      </c>
      <c r="G125" s="21"/>
      <c r="H125" s="15">
        <f t="shared" si="4"/>
        <v>1</v>
      </c>
      <c r="I125" s="21">
        <v>70000</v>
      </c>
      <c r="J125" s="20" t="s">
        <v>155</v>
      </c>
    </row>
    <row r="126" spans="1:11" ht="18.75" customHeight="1" x14ac:dyDescent="0.25">
      <c r="A126" s="12">
        <v>111</v>
      </c>
      <c r="B126" s="19"/>
      <c r="C126" s="20"/>
      <c r="D126" s="20"/>
      <c r="E126" s="21"/>
      <c r="F126" s="21"/>
      <c r="G126" s="21"/>
      <c r="H126" s="15">
        <f t="shared" si="4"/>
        <v>0</v>
      </c>
      <c r="I126" s="21"/>
      <c r="J126" s="20"/>
    </row>
    <row r="127" spans="1:11" ht="15" customHeight="1" x14ac:dyDescent="0.25">
      <c r="A127" s="12">
        <v>112</v>
      </c>
      <c r="B127" s="19" t="s">
        <v>156</v>
      </c>
      <c r="C127" s="20">
        <v>15</v>
      </c>
      <c r="D127" s="59"/>
      <c r="E127" s="21"/>
      <c r="F127" s="21">
        <v>2</v>
      </c>
      <c r="G127" s="21"/>
      <c r="H127" s="15">
        <f t="shared" si="4"/>
        <v>2</v>
      </c>
      <c r="I127" s="21"/>
      <c r="J127" s="59" t="s">
        <v>157</v>
      </c>
    </row>
    <row r="128" spans="1:11" ht="15" customHeight="1" x14ac:dyDescent="0.25">
      <c r="A128" s="12">
        <v>113</v>
      </c>
      <c r="B128" s="19" t="s">
        <v>156</v>
      </c>
      <c r="C128" s="20">
        <v>25</v>
      </c>
      <c r="D128" s="59"/>
      <c r="E128" s="21"/>
      <c r="F128" s="21"/>
      <c r="G128" s="21"/>
      <c r="H128" s="15">
        <f t="shared" si="4"/>
        <v>0</v>
      </c>
      <c r="I128" s="21"/>
      <c r="J128" s="59"/>
    </row>
    <row r="129" spans="1:11" ht="15" customHeight="1" x14ac:dyDescent="0.25">
      <c r="A129" s="12">
        <v>114</v>
      </c>
      <c r="B129" s="19" t="s">
        <v>158</v>
      </c>
      <c r="C129" s="20">
        <v>25</v>
      </c>
      <c r="D129" s="59" t="s">
        <v>22</v>
      </c>
      <c r="E129" s="21"/>
      <c r="F129" s="26">
        <v>2</v>
      </c>
      <c r="G129" s="21"/>
      <c r="H129" s="15">
        <f t="shared" si="4"/>
        <v>2</v>
      </c>
      <c r="I129" s="21"/>
      <c r="J129" s="59" t="s">
        <v>159</v>
      </c>
    </row>
    <row r="130" spans="1:11" ht="15" customHeight="1" x14ac:dyDescent="0.25">
      <c r="A130" s="12">
        <v>115</v>
      </c>
      <c r="B130" s="19" t="s">
        <v>158</v>
      </c>
      <c r="C130" s="20">
        <v>25</v>
      </c>
      <c r="D130" s="59" t="s">
        <v>22</v>
      </c>
      <c r="E130" s="21"/>
      <c r="F130" s="26">
        <v>1</v>
      </c>
      <c r="G130" s="21"/>
      <c r="H130" s="15">
        <f t="shared" si="4"/>
        <v>1</v>
      </c>
      <c r="I130" s="21"/>
      <c r="J130" s="59" t="s">
        <v>160</v>
      </c>
    </row>
    <row r="131" spans="1:11" ht="15" customHeight="1" x14ac:dyDescent="0.25">
      <c r="A131" s="12">
        <v>116</v>
      </c>
      <c r="B131" s="19" t="s">
        <v>161</v>
      </c>
      <c r="C131" s="20">
        <v>25</v>
      </c>
      <c r="D131" s="59" t="s">
        <v>22</v>
      </c>
      <c r="E131" s="21"/>
      <c r="F131" s="21">
        <v>1</v>
      </c>
      <c r="G131" s="21"/>
      <c r="H131" s="15">
        <f t="shared" si="4"/>
        <v>1</v>
      </c>
      <c r="I131" s="21"/>
      <c r="J131" s="59" t="s">
        <v>19</v>
      </c>
      <c r="K131" t="s">
        <v>162</v>
      </c>
    </row>
    <row r="132" spans="1:11" ht="15" customHeight="1" x14ac:dyDescent="0.25">
      <c r="A132" s="12">
        <v>117</v>
      </c>
      <c r="B132" s="19" t="s">
        <v>163</v>
      </c>
      <c r="C132" s="20">
        <v>40</v>
      </c>
      <c r="D132" s="20">
        <v>150</v>
      </c>
      <c r="E132" s="21"/>
      <c r="F132" s="21">
        <v>1</v>
      </c>
      <c r="G132" s="21"/>
      <c r="H132" s="15">
        <f t="shared" si="4"/>
        <v>1</v>
      </c>
      <c r="I132" s="21"/>
      <c r="J132" s="20" t="s">
        <v>160</v>
      </c>
    </row>
    <row r="133" spans="1:11" ht="15" customHeight="1" x14ac:dyDescent="0.25">
      <c r="A133" s="12">
        <v>118</v>
      </c>
      <c r="B133" s="19" t="s">
        <v>164</v>
      </c>
      <c r="C133" s="20" t="s">
        <v>165</v>
      </c>
      <c r="D133" s="59"/>
      <c r="E133" s="21"/>
      <c r="F133" s="21">
        <v>1</v>
      </c>
      <c r="G133" s="21"/>
      <c r="H133" s="15">
        <f t="shared" si="4"/>
        <v>1</v>
      </c>
      <c r="I133" s="21"/>
      <c r="J133" s="59"/>
    </row>
    <row r="134" spans="1:11" ht="15" customHeight="1" x14ac:dyDescent="0.25">
      <c r="A134" s="12">
        <v>118</v>
      </c>
      <c r="B134" s="19" t="s">
        <v>166</v>
      </c>
      <c r="C134" s="20">
        <v>50</v>
      </c>
      <c r="D134" s="59" t="s">
        <v>167</v>
      </c>
      <c r="E134" s="21"/>
      <c r="F134" s="21">
        <v>2</v>
      </c>
      <c r="G134" s="21"/>
      <c r="H134" s="15">
        <f t="shared" si="4"/>
        <v>2</v>
      </c>
      <c r="I134" s="21">
        <v>3500</v>
      </c>
      <c r="J134" s="59" t="s">
        <v>168</v>
      </c>
    </row>
    <row r="135" spans="1:11" x14ac:dyDescent="0.25">
      <c r="A135" s="12">
        <v>119</v>
      </c>
      <c r="B135" s="19" t="s">
        <v>169</v>
      </c>
      <c r="C135" s="20">
        <v>50</v>
      </c>
      <c r="D135" s="20">
        <v>16</v>
      </c>
      <c r="E135" s="21"/>
      <c r="F135" s="21">
        <v>1</v>
      </c>
      <c r="G135" s="21"/>
      <c r="H135" s="15">
        <f t="shared" si="4"/>
        <v>1</v>
      </c>
      <c r="I135" s="21">
        <v>7000</v>
      </c>
      <c r="J135" s="20"/>
    </row>
    <row r="136" spans="1:11" ht="15" customHeight="1" x14ac:dyDescent="0.25">
      <c r="A136" s="12">
        <v>120</v>
      </c>
      <c r="B136" s="19" t="s">
        <v>170</v>
      </c>
      <c r="C136" s="20">
        <v>50</v>
      </c>
      <c r="D136" s="20">
        <v>16</v>
      </c>
      <c r="E136" s="21"/>
      <c r="F136" s="21"/>
      <c r="G136" s="21"/>
      <c r="H136" s="15">
        <f t="shared" si="4"/>
        <v>0</v>
      </c>
      <c r="I136" s="21"/>
      <c r="J136" s="20"/>
    </row>
    <row r="137" spans="1:11" ht="15" customHeight="1" x14ac:dyDescent="0.25">
      <c r="A137" s="12">
        <v>121</v>
      </c>
      <c r="B137" s="19" t="s">
        <v>171</v>
      </c>
      <c r="C137" s="20">
        <v>50</v>
      </c>
      <c r="D137" s="20">
        <v>40</v>
      </c>
      <c r="E137" s="21"/>
      <c r="F137" s="21"/>
      <c r="G137" s="21"/>
      <c r="H137" s="15">
        <f t="shared" si="4"/>
        <v>0</v>
      </c>
      <c r="I137" s="21"/>
      <c r="J137" s="20"/>
    </row>
    <row r="138" spans="1:11" ht="26.25" customHeight="1" x14ac:dyDescent="0.25">
      <c r="A138" s="12">
        <v>122</v>
      </c>
      <c r="B138" s="19" t="s">
        <v>172</v>
      </c>
      <c r="C138" s="20">
        <v>80</v>
      </c>
      <c r="D138" s="20">
        <v>16</v>
      </c>
      <c r="E138" s="21"/>
      <c r="F138" s="21">
        <v>4</v>
      </c>
      <c r="G138" s="21"/>
      <c r="H138" s="15">
        <f t="shared" si="4"/>
        <v>4</v>
      </c>
      <c r="I138" s="21">
        <v>60000</v>
      </c>
      <c r="J138" s="20" t="s">
        <v>173</v>
      </c>
    </row>
    <row r="139" spans="1:11" ht="15" customHeight="1" x14ac:dyDescent="0.25">
      <c r="A139" s="12">
        <v>122</v>
      </c>
      <c r="B139" s="19" t="s">
        <v>174</v>
      </c>
      <c r="C139" s="20">
        <v>80</v>
      </c>
      <c r="D139" s="20">
        <v>16</v>
      </c>
      <c r="E139" s="21"/>
      <c r="F139" s="21">
        <v>1</v>
      </c>
      <c r="G139" s="21"/>
      <c r="H139" s="15">
        <f t="shared" si="4"/>
        <v>1</v>
      </c>
      <c r="I139" s="21">
        <v>10000</v>
      </c>
      <c r="J139" s="20" t="s">
        <v>25</v>
      </c>
    </row>
    <row r="140" spans="1:11" ht="15" customHeight="1" x14ac:dyDescent="0.25">
      <c r="A140" s="12">
        <v>123</v>
      </c>
      <c r="B140" s="19" t="s">
        <v>175</v>
      </c>
      <c r="C140" s="20">
        <v>80</v>
      </c>
      <c r="D140" s="20">
        <v>16</v>
      </c>
      <c r="E140" s="21"/>
      <c r="F140" s="21"/>
      <c r="G140" s="21"/>
      <c r="H140" s="15">
        <f t="shared" si="4"/>
        <v>0</v>
      </c>
      <c r="I140" s="21">
        <v>18000</v>
      </c>
      <c r="J140" s="20" t="s">
        <v>176</v>
      </c>
    </row>
    <row r="141" spans="1:11" ht="15" customHeight="1" x14ac:dyDescent="0.25">
      <c r="A141" s="12">
        <v>124</v>
      </c>
      <c r="B141" s="19" t="s">
        <v>177</v>
      </c>
      <c r="C141" s="20">
        <v>80</v>
      </c>
      <c r="D141" s="20">
        <v>16</v>
      </c>
      <c r="E141" s="21"/>
      <c r="F141" s="21">
        <v>2</v>
      </c>
      <c r="G141" s="21"/>
      <c r="H141" s="15">
        <f t="shared" si="4"/>
        <v>2</v>
      </c>
      <c r="I141" s="21">
        <v>9000</v>
      </c>
      <c r="J141" s="20" t="s">
        <v>178</v>
      </c>
    </row>
    <row r="142" spans="1:11" ht="15" customHeight="1" x14ac:dyDescent="0.25">
      <c r="A142" s="12">
        <v>125</v>
      </c>
      <c r="B142" s="19" t="s">
        <v>179</v>
      </c>
      <c r="C142" s="20">
        <v>80</v>
      </c>
      <c r="D142" s="20">
        <v>16</v>
      </c>
      <c r="E142" s="21"/>
      <c r="F142" s="21">
        <v>1</v>
      </c>
      <c r="G142" s="21"/>
      <c r="H142" s="15">
        <f t="shared" si="4"/>
        <v>1</v>
      </c>
      <c r="I142" s="21">
        <v>18000</v>
      </c>
      <c r="J142" s="20" t="s">
        <v>180</v>
      </c>
    </row>
    <row r="143" spans="1:11" ht="15" customHeight="1" x14ac:dyDescent="0.25">
      <c r="A143" s="12">
        <v>126</v>
      </c>
      <c r="B143" s="19" t="s">
        <v>181</v>
      </c>
      <c r="C143" s="20">
        <v>80</v>
      </c>
      <c r="D143" s="20">
        <v>16</v>
      </c>
      <c r="E143" s="21"/>
      <c r="F143" s="21">
        <v>1</v>
      </c>
      <c r="G143" s="21"/>
      <c r="H143" s="15">
        <f t="shared" si="4"/>
        <v>1</v>
      </c>
      <c r="I143" s="21">
        <v>20000</v>
      </c>
      <c r="J143" s="20" t="s">
        <v>182</v>
      </c>
    </row>
    <row r="144" spans="1:11" ht="15" customHeight="1" x14ac:dyDescent="0.25">
      <c r="A144" s="12">
        <v>127</v>
      </c>
      <c r="B144" s="19" t="s">
        <v>183</v>
      </c>
      <c r="C144" s="20">
        <v>80</v>
      </c>
      <c r="D144" s="20">
        <v>16</v>
      </c>
      <c r="E144" s="21"/>
      <c r="F144" s="21">
        <v>2</v>
      </c>
      <c r="G144" s="21"/>
      <c r="H144" s="15">
        <f t="shared" si="4"/>
        <v>2</v>
      </c>
      <c r="I144" s="21">
        <v>6000</v>
      </c>
      <c r="J144" s="20"/>
    </row>
    <row r="145" spans="1:11" ht="15" customHeight="1" x14ac:dyDescent="0.25">
      <c r="A145" s="12">
        <v>128</v>
      </c>
      <c r="B145" s="19" t="s">
        <v>184</v>
      </c>
      <c r="C145" s="20">
        <v>80</v>
      </c>
      <c r="D145" s="20">
        <v>40</v>
      </c>
      <c r="E145" s="21"/>
      <c r="F145" s="21">
        <v>1</v>
      </c>
      <c r="G145" s="21"/>
      <c r="H145" s="15">
        <f t="shared" si="4"/>
        <v>1</v>
      </c>
      <c r="I145" s="21"/>
      <c r="J145" s="20" t="s">
        <v>18</v>
      </c>
    </row>
    <row r="146" spans="1:11" ht="15" customHeight="1" x14ac:dyDescent="0.25">
      <c r="A146" s="12">
        <v>128</v>
      </c>
      <c r="B146" s="19" t="s">
        <v>184</v>
      </c>
      <c r="C146" s="20">
        <v>80</v>
      </c>
      <c r="D146" s="20">
        <v>40</v>
      </c>
      <c r="E146" s="21"/>
      <c r="F146" s="21">
        <v>1</v>
      </c>
      <c r="G146" s="21"/>
      <c r="H146" s="15">
        <f t="shared" si="4"/>
        <v>1</v>
      </c>
      <c r="I146" s="21"/>
      <c r="J146" s="20" t="s">
        <v>185</v>
      </c>
    </row>
    <row r="147" spans="1:11" ht="15" customHeight="1" x14ac:dyDescent="0.25">
      <c r="A147" s="12">
        <v>130</v>
      </c>
      <c r="B147" s="19" t="s">
        <v>186</v>
      </c>
      <c r="C147" s="20">
        <v>50</v>
      </c>
      <c r="D147" s="20">
        <v>40</v>
      </c>
      <c r="E147" s="21"/>
      <c r="F147" s="21">
        <v>1</v>
      </c>
      <c r="G147" s="21"/>
      <c r="H147" s="15">
        <f t="shared" si="4"/>
        <v>1</v>
      </c>
      <c r="I147" s="21">
        <v>7000</v>
      </c>
      <c r="J147" s="20"/>
    </row>
    <row r="148" spans="1:11" ht="15" customHeight="1" x14ac:dyDescent="0.25">
      <c r="A148" s="12">
        <v>131</v>
      </c>
      <c r="B148" s="19" t="s">
        <v>187</v>
      </c>
      <c r="C148" s="20">
        <v>50</v>
      </c>
      <c r="D148" s="20">
        <v>40</v>
      </c>
      <c r="E148" s="21"/>
      <c r="F148" s="21">
        <v>1</v>
      </c>
      <c r="G148" s="21"/>
      <c r="H148" s="15">
        <f t="shared" si="4"/>
        <v>1</v>
      </c>
      <c r="I148" s="21">
        <v>8000</v>
      </c>
      <c r="J148" s="20"/>
    </row>
    <row r="149" spans="1:11" ht="15" customHeight="1" x14ac:dyDescent="0.25">
      <c r="A149" s="12">
        <v>132</v>
      </c>
      <c r="B149" s="19" t="s">
        <v>188</v>
      </c>
      <c r="C149" s="20">
        <v>50</v>
      </c>
      <c r="D149" s="20">
        <v>40</v>
      </c>
      <c r="E149" s="21"/>
      <c r="F149" s="21">
        <v>1</v>
      </c>
      <c r="G149" s="21"/>
      <c r="H149" s="15">
        <f t="shared" si="4"/>
        <v>1</v>
      </c>
      <c r="I149" s="21">
        <v>12000</v>
      </c>
      <c r="J149" s="20"/>
    </row>
    <row r="150" spans="1:11" ht="15" customHeight="1" x14ac:dyDescent="0.25">
      <c r="A150" s="12">
        <v>133</v>
      </c>
      <c r="B150" s="19" t="s">
        <v>189</v>
      </c>
      <c r="C150" s="20">
        <v>100</v>
      </c>
      <c r="D150" s="20">
        <v>40</v>
      </c>
      <c r="E150" s="21"/>
      <c r="F150" s="21">
        <v>1</v>
      </c>
      <c r="G150" s="21"/>
      <c r="H150" s="15">
        <f t="shared" si="4"/>
        <v>1</v>
      </c>
      <c r="I150" s="21"/>
      <c r="J150" s="20"/>
    </row>
    <row r="151" spans="1:11" ht="15" customHeight="1" x14ac:dyDescent="0.25">
      <c r="A151" s="12">
        <v>134</v>
      </c>
      <c r="B151" s="19"/>
      <c r="C151" s="20"/>
      <c r="D151" s="20"/>
      <c r="E151" s="21"/>
      <c r="F151" s="21"/>
      <c r="G151" s="21"/>
      <c r="H151" s="15"/>
      <c r="I151" s="21"/>
      <c r="J151" s="20"/>
    </row>
    <row r="152" spans="1:11" ht="15" customHeight="1" x14ac:dyDescent="0.25">
      <c r="A152" s="12"/>
      <c r="B152" s="19"/>
      <c r="C152" s="20"/>
      <c r="D152" s="20"/>
      <c r="E152" s="21"/>
      <c r="F152" s="21"/>
      <c r="G152" s="21"/>
      <c r="H152" s="15"/>
      <c r="I152" s="21"/>
      <c r="J152" s="20"/>
    </row>
    <row r="153" spans="1:11" ht="15" customHeight="1" x14ac:dyDescent="0.25">
      <c r="A153" s="12">
        <v>145</v>
      </c>
      <c r="B153" s="19" t="s">
        <v>190</v>
      </c>
      <c r="C153" s="20">
        <v>600</v>
      </c>
      <c r="D153" s="20">
        <v>16</v>
      </c>
      <c r="E153" s="21"/>
      <c r="F153" s="26">
        <v>1</v>
      </c>
      <c r="G153" s="20"/>
      <c r="H153" s="16">
        <f>E153+F153+G153</f>
        <v>1</v>
      </c>
      <c r="I153" s="20"/>
      <c r="J153" s="20" t="s">
        <v>191</v>
      </c>
      <c r="K153" s="1" t="s">
        <v>192</v>
      </c>
    </row>
    <row r="154" spans="1:11" ht="15" customHeight="1" x14ac:dyDescent="0.25">
      <c r="A154" s="12"/>
      <c r="B154" s="19"/>
      <c r="C154" s="20"/>
      <c r="D154" s="20"/>
      <c r="E154" s="21"/>
      <c r="F154" s="21"/>
      <c r="G154" s="21"/>
      <c r="H154" s="15"/>
      <c r="I154" s="21"/>
      <c r="J154" s="20"/>
    </row>
    <row r="155" spans="1:11" ht="15" customHeight="1" x14ac:dyDescent="0.25">
      <c r="A155" s="12">
        <v>136</v>
      </c>
      <c r="B155" s="19" t="s">
        <v>193</v>
      </c>
      <c r="C155" s="20">
        <v>50</v>
      </c>
      <c r="D155" s="20">
        <v>40</v>
      </c>
      <c r="E155" s="21"/>
      <c r="F155" s="21">
        <v>1</v>
      </c>
      <c r="G155" s="21"/>
      <c r="H155" s="15">
        <f t="shared" ref="H155:H182" si="5">E155+F155+G155</f>
        <v>1</v>
      </c>
      <c r="I155" s="22">
        <v>12000</v>
      </c>
      <c r="J155" s="20"/>
    </row>
    <row r="156" spans="1:11" ht="17.25" customHeight="1" x14ac:dyDescent="0.25">
      <c r="A156" s="12">
        <v>137</v>
      </c>
      <c r="B156" s="19" t="s">
        <v>194</v>
      </c>
      <c r="C156" s="20">
        <v>50</v>
      </c>
      <c r="D156" s="20">
        <v>40</v>
      </c>
      <c r="E156" s="21"/>
      <c r="F156" s="21">
        <v>1</v>
      </c>
      <c r="G156" s="20"/>
      <c r="H156" s="16">
        <f t="shared" si="5"/>
        <v>1</v>
      </c>
      <c r="I156" s="22">
        <v>15000</v>
      </c>
      <c r="J156" s="20" t="s">
        <v>195</v>
      </c>
    </row>
    <row r="157" spans="1:11" ht="15" customHeight="1" x14ac:dyDescent="0.25">
      <c r="A157" s="12">
        <v>138</v>
      </c>
      <c r="B157" s="19" t="s">
        <v>193</v>
      </c>
      <c r="C157" s="20">
        <v>50</v>
      </c>
      <c r="D157" s="20">
        <v>40</v>
      </c>
      <c r="E157" s="21"/>
      <c r="F157" s="21">
        <v>7</v>
      </c>
      <c r="G157" s="20"/>
      <c r="H157" s="16">
        <f t="shared" si="5"/>
        <v>7</v>
      </c>
      <c r="I157" s="22">
        <v>12000</v>
      </c>
      <c r="J157" s="20" t="s">
        <v>195</v>
      </c>
    </row>
    <row r="158" spans="1:11" ht="15" customHeight="1" x14ac:dyDescent="0.25">
      <c r="A158" s="12">
        <v>139</v>
      </c>
      <c r="B158" s="19" t="s">
        <v>193</v>
      </c>
      <c r="C158" s="20">
        <v>80</v>
      </c>
      <c r="D158" s="20">
        <v>40</v>
      </c>
      <c r="E158" s="21"/>
      <c r="F158" s="21">
        <v>3</v>
      </c>
      <c r="G158" s="20"/>
      <c r="H158" s="16">
        <f t="shared" si="5"/>
        <v>3</v>
      </c>
      <c r="I158" s="22">
        <v>17500</v>
      </c>
      <c r="J158" s="20" t="s">
        <v>196</v>
      </c>
    </row>
    <row r="159" spans="1:11" ht="15" customHeight="1" x14ac:dyDescent="0.25">
      <c r="A159" s="12">
        <v>139</v>
      </c>
      <c r="B159" s="19" t="s">
        <v>197</v>
      </c>
      <c r="C159" s="20">
        <v>80</v>
      </c>
      <c r="D159" s="20">
        <v>40</v>
      </c>
      <c r="E159" s="21"/>
      <c r="F159" s="21">
        <v>1</v>
      </c>
      <c r="G159" s="20"/>
      <c r="H159" s="16">
        <f t="shared" si="5"/>
        <v>1</v>
      </c>
      <c r="I159" s="20"/>
      <c r="J159" s="20"/>
    </row>
    <row r="160" spans="1:11" ht="15" customHeight="1" x14ac:dyDescent="0.25">
      <c r="A160" s="12">
        <v>140</v>
      </c>
      <c r="B160" s="19" t="s">
        <v>198</v>
      </c>
      <c r="C160" s="20">
        <v>80</v>
      </c>
      <c r="D160" s="20">
        <v>40</v>
      </c>
      <c r="E160" s="21"/>
      <c r="F160" s="21">
        <v>3</v>
      </c>
      <c r="G160" s="20"/>
      <c r="H160" s="16">
        <f t="shared" si="5"/>
        <v>3</v>
      </c>
      <c r="I160" s="20">
        <v>12800</v>
      </c>
      <c r="J160" s="20" t="s">
        <v>199</v>
      </c>
    </row>
    <row r="161" spans="1:11" ht="15" customHeight="1" x14ac:dyDescent="0.25">
      <c r="A161" s="12">
        <v>141</v>
      </c>
      <c r="B161" s="19" t="s">
        <v>200</v>
      </c>
      <c r="C161" s="20">
        <v>100</v>
      </c>
      <c r="D161" s="20">
        <v>40</v>
      </c>
      <c r="E161" s="21"/>
      <c r="F161" s="21">
        <v>1</v>
      </c>
      <c r="G161" s="20"/>
      <c r="H161" s="16">
        <f t="shared" si="5"/>
        <v>1</v>
      </c>
      <c r="I161" s="22">
        <v>32000</v>
      </c>
      <c r="J161" s="20" t="s">
        <v>11</v>
      </c>
      <c r="K161" s="38">
        <v>44770</v>
      </c>
    </row>
    <row r="162" spans="1:11" ht="15" customHeight="1" x14ac:dyDescent="0.25">
      <c r="A162" s="12">
        <v>141</v>
      </c>
      <c r="B162" s="19" t="s">
        <v>201</v>
      </c>
      <c r="C162" s="20">
        <v>100</v>
      </c>
      <c r="D162" s="20">
        <v>40</v>
      </c>
      <c r="E162" s="21"/>
      <c r="F162" s="21">
        <v>4</v>
      </c>
      <c r="G162" s="20"/>
      <c r="H162" s="16">
        <f t="shared" si="5"/>
        <v>4</v>
      </c>
      <c r="I162" s="22">
        <v>28000</v>
      </c>
      <c r="J162" s="20"/>
    </row>
    <row r="163" spans="1:11" ht="15" customHeight="1" x14ac:dyDescent="0.25">
      <c r="A163" s="12">
        <v>142</v>
      </c>
      <c r="B163" s="19" t="s">
        <v>202</v>
      </c>
      <c r="C163" s="20">
        <v>50</v>
      </c>
      <c r="D163" s="20">
        <v>63</v>
      </c>
      <c r="E163" s="21"/>
      <c r="F163" s="21">
        <v>39</v>
      </c>
      <c r="G163" s="20"/>
      <c r="H163" s="16">
        <f t="shared" si="5"/>
        <v>39</v>
      </c>
      <c r="I163" s="22">
        <v>1600</v>
      </c>
      <c r="J163" s="20"/>
      <c r="K163" s="1"/>
    </row>
    <row r="164" spans="1:11" ht="15" customHeight="1" x14ac:dyDescent="0.25">
      <c r="A164" s="12">
        <v>143</v>
      </c>
      <c r="B164" s="19" t="s">
        <v>202</v>
      </c>
      <c r="C164" s="20">
        <v>80</v>
      </c>
      <c r="D164" s="20">
        <v>63</v>
      </c>
      <c r="E164" s="21"/>
      <c r="F164" s="21">
        <v>5</v>
      </c>
      <c r="G164" s="20"/>
      <c r="H164" s="16">
        <f t="shared" si="5"/>
        <v>5</v>
      </c>
      <c r="I164" s="20"/>
      <c r="J164" s="20"/>
      <c r="K164" s="1"/>
    </row>
    <row r="165" spans="1:11" ht="15" customHeight="1" x14ac:dyDescent="0.25">
      <c r="A165" s="12">
        <v>144</v>
      </c>
      <c r="B165" s="19" t="s">
        <v>203</v>
      </c>
      <c r="C165" s="20">
        <v>40</v>
      </c>
      <c r="D165" s="20">
        <v>63</v>
      </c>
      <c r="E165" s="21"/>
      <c r="F165" s="21">
        <v>20</v>
      </c>
      <c r="G165" s="20"/>
      <c r="H165" s="16">
        <f t="shared" si="5"/>
        <v>20</v>
      </c>
      <c r="I165" s="20">
        <v>3400</v>
      </c>
      <c r="J165" s="20"/>
      <c r="K165" s="1"/>
    </row>
    <row r="166" spans="1:11" ht="15" customHeight="1" x14ac:dyDescent="0.25">
      <c r="A166" s="12">
        <v>145</v>
      </c>
      <c r="B166" s="19" t="s">
        <v>204</v>
      </c>
      <c r="C166" s="20">
        <v>50</v>
      </c>
      <c r="D166" s="20">
        <v>63</v>
      </c>
      <c r="E166" s="21"/>
      <c r="F166" s="21">
        <v>19</v>
      </c>
      <c r="G166" s="20"/>
      <c r="H166" s="16">
        <f t="shared" si="5"/>
        <v>19</v>
      </c>
      <c r="I166" s="20">
        <v>3500</v>
      </c>
      <c r="J166" s="20"/>
      <c r="K166" s="1"/>
    </row>
    <row r="167" spans="1:11" ht="15" customHeight="1" x14ac:dyDescent="0.25">
      <c r="A167" s="12">
        <v>147</v>
      </c>
      <c r="B167" s="19" t="s">
        <v>204</v>
      </c>
      <c r="C167" s="20">
        <v>80</v>
      </c>
      <c r="D167" s="20">
        <v>63</v>
      </c>
      <c r="E167" s="21"/>
      <c r="F167" s="21">
        <v>1</v>
      </c>
      <c r="G167" s="20"/>
      <c r="H167" s="16">
        <f t="shared" si="5"/>
        <v>1</v>
      </c>
      <c r="I167" s="20">
        <v>10000</v>
      </c>
      <c r="J167" s="20"/>
      <c r="K167" s="1"/>
    </row>
    <row r="168" spans="1:11" ht="15" customHeight="1" x14ac:dyDescent="0.25">
      <c r="A168" s="12">
        <v>148</v>
      </c>
      <c r="B168" s="19" t="s">
        <v>204</v>
      </c>
      <c r="C168" s="20">
        <v>100</v>
      </c>
      <c r="D168" s="20">
        <v>63</v>
      </c>
      <c r="E168" s="21"/>
      <c r="F168" s="21">
        <v>8</v>
      </c>
      <c r="G168" s="20"/>
      <c r="H168" s="16">
        <f t="shared" si="5"/>
        <v>8</v>
      </c>
      <c r="I168" s="20">
        <v>10000</v>
      </c>
      <c r="J168" s="20"/>
      <c r="K168" s="1"/>
    </row>
    <row r="169" spans="1:11" ht="15" customHeight="1" x14ac:dyDescent="0.25">
      <c r="A169" s="12">
        <v>149</v>
      </c>
      <c r="B169" s="19" t="s">
        <v>204</v>
      </c>
      <c r="C169" s="20">
        <v>200</v>
      </c>
      <c r="D169" s="20">
        <v>63</v>
      </c>
      <c r="E169" s="21"/>
      <c r="F169" s="21"/>
      <c r="G169" s="20"/>
      <c r="H169" s="16">
        <f t="shared" si="5"/>
        <v>0</v>
      </c>
      <c r="I169" s="20"/>
      <c r="J169" s="20"/>
      <c r="K169" s="1"/>
    </row>
    <row r="170" spans="1:11" ht="15" customHeight="1" x14ac:dyDescent="0.25">
      <c r="A170" s="12">
        <v>150</v>
      </c>
      <c r="B170" s="34" t="s">
        <v>205</v>
      </c>
      <c r="C170" s="24">
        <v>100</v>
      </c>
      <c r="D170" s="20">
        <v>3</v>
      </c>
      <c r="E170" s="21"/>
      <c r="F170" s="21">
        <v>4</v>
      </c>
      <c r="G170" s="20"/>
      <c r="H170" s="16">
        <f t="shared" si="5"/>
        <v>4</v>
      </c>
      <c r="I170" s="20" t="s">
        <v>79</v>
      </c>
      <c r="J170" s="20" t="s">
        <v>206</v>
      </c>
      <c r="K170" s="1"/>
    </row>
    <row r="171" spans="1:11" ht="15" customHeight="1" x14ac:dyDescent="0.25">
      <c r="A171" s="12">
        <v>151</v>
      </c>
      <c r="B171" s="19" t="s">
        <v>207</v>
      </c>
      <c r="C171" s="20">
        <v>100</v>
      </c>
      <c r="D171" s="20">
        <v>60</v>
      </c>
      <c r="E171" s="21"/>
      <c r="F171" s="21">
        <v>1</v>
      </c>
      <c r="G171" s="20"/>
      <c r="H171" s="16">
        <f t="shared" si="5"/>
        <v>1</v>
      </c>
      <c r="I171" s="20"/>
      <c r="J171" s="20">
        <v>14000</v>
      </c>
      <c r="K171" s="1">
        <v>7200</v>
      </c>
    </row>
    <row r="172" spans="1:11" ht="15" customHeight="1" x14ac:dyDescent="0.25">
      <c r="A172" s="12">
        <v>152</v>
      </c>
      <c r="B172" s="19" t="s">
        <v>208</v>
      </c>
      <c r="C172" s="20">
        <v>40</v>
      </c>
      <c r="D172" s="20">
        <v>40</v>
      </c>
      <c r="E172" s="21"/>
      <c r="F172" s="21">
        <v>1</v>
      </c>
      <c r="G172" s="20"/>
      <c r="H172" s="16">
        <f t="shared" si="5"/>
        <v>1</v>
      </c>
      <c r="I172" s="20">
        <v>10000</v>
      </c>
      <c r="J172" s="20"/>
      <c r="K172" s="1"/>
    </row>
    <row r="173" spans="1:11" ht="15" customHeight="1" x14ac:dyDescent="0.25">
      <c r="A173" s="12">
        <v>153</v>
      </c>
      <c r="B173" s="19" t="s">
        <v>209</v>
      </c>
      <c r="C173" s="20">
        <v>25</v>
      </c>
      <c r="D173" s="20">
        <v>63</v>
      </c>
      <c r="E173" s="21"/>
      <c r="F173" s="21">
        <v>22</v>
      </c>
      <c r="G173" s="20"/>
      <c r="H173" s="16">
        <f t="shared" si="5"/>
        <v>22</v>
      </c>
      <c r="I173" s="20">
        <v>6500</v>
      </c>
      <c r="J173" s="20" t="s">
        <v>210</v>
      </c>
      <c r="K173" s="1"/>
    </row>
    <row r="174" spans="1:11" ht="15" customHeight="1" x14ac:dyDescent="0.25">
      <c r="A174" s="12">
        <v>154</v>
      </c>
      <c r="B174" s="19" t="s">
        <v>211</v>
      </c>
      <c r="C174" s="20">
        <v>25</v>
      </c>
      <c r="D174" s="20">
        <v>63</v>
      </c>
      <c r="E174" s="21"/>
      <c r="F174" s="21">
        <v>2</v>
      </c>
      <c r="G174" s="20"/>
      <c r="H174" s="16">
        <f t="shared" si="5"/>
        <v>2</v>
      </c>
      <c r="I174" s="20">
        <v>8000</v>
      </c>
      <c r="J174" s="20"/>
      <c r="K174" s="1"/>
    </row>
    <row r="175" spans="1:11" ht="15" customHeight="1" x14ac:dyDescent="0.25">
      <c r="A175" s="12">
        <v>155</v>
      </c>
      <c r="B175" s="19" t="s">
        <v>212</v>
      </c>
      <c r="C175" s="20">
        <v>15</v>
      </c>
      <c r="D175" s="20">
        <v>63</v>
      </c>
      <c r="E175" s="21"/>
      <c r="F175" s="21">
        <v>66</v>
      </c>
      <c r="G175" s="20"/>
      <c r="H175" s="16">
        <f t="shared" si="5"/>
        <v>66</v>
      </c>
      <c r="I175" s="20">
        <v>4500</v>
      </c>
      <c r="J175" s="21" t="s">
        <v>213</v>
      </c>
    </row>
    <row r="176" spans="1:11" ht="15" customHeight="1" x14ac:dyDescent="0.25">
      <c r="A176" s="12">
        <v>156</v>
      </c>
      <c r="B176" s="19" t="s">
        <v>214</v>
      </c>
      <c r="C176" s="20">
        <v>15</v>
      </c>
      <c r="D176" s="20">
        <v>63</v>
      </c>
      <c r="E176" s="21"/>
      <c r="F176" s="21">
        <v>15</v>
      </c>
      <c r="G176" s="20"/>
      <c r="H176" s="16">
        <f t="shared" si="5"/>
        <v>15</v>
      </c>
      <c r="I176" s="20">
        <v>9000</v>
      </c>
      <c r="J176" s="21" t="s">
        <v>215</v>
      </c>
    </row>
    <row r="177" spans="1:11" ht="15" customHeight="1" x14ac:dyDescent="0.25">
      <c r="A177" s="12">
        <v>157</v>
      </c>
      <c r="B177" s="19" t="s">
        <v>216</v>
      </c>
      <c r="C177" s="20">
        <v>15</v>
      </c>
      <c r="D177" s="20">
        <v>160</v>
      </c>
      <c r="E177" s="21"/>
      <c r="F177" s="21">
        <v>13</v>
      </c>
      <c r="G177" s="20"/>
      <c r="H177" s="16">
        <f t="shared" si="5"/>
        <v>13</v>
      </c>
      <c r="I177" s="20">
        <v>7000</v>
      </c>
      <c r="J177" s="21" t="s">
        <v>217</v>
      </c>
    </row>
    <row r="178" spans="1:11" ht="15" customHeight="1" x14ac:dyDescent="0.25">
      <c r="A178" s="12">
        <v>158</v>
      </c>
      <c r="B178" s="19" t="s">
        <v>218</v>
      </c>
      <c r="C178" s="20">
        <v>15</v>
      </c>
      <c r="D178" s="20">
        <v>63</v>
      </c>
      <c r="E178" s="21"/>
      <c r="F178" s="21">
        <v>3</v>
      </c>
      <c r="G178" s="20"/>
      <c r="H178" s="16">
        <f t="shared" si="5"/>
        <v>3</v>
      </c>
      <c r="I178" s="20">
        <v>6000</v>
      </c>
      <c r="J178" s="21" t="s">
        <v>219</v>
      </c>
    </row>
    <row r="179" spans="1:11" ht="30" customHeight="1" x14ac:dyDescent="0.25">
      <c r="A179" s="12">
        <v>159</v>
      </c>
      <c r="B179" s="19" t="s">
        <v>220</v>
      </c>
      <c r="C179" s="20">
        <v>15</v>
      </c>
      <c r="D179" s="20">
        <v>160</v>
      </c>
      <c r="E179" s="21"/>
      <c r="F179" s="21">
        <v>1</v>
      </c>
      <c r="G179" s="20"/>
      <c r="H179" s="16">
        <f t="shared" si="5"/>
        <v>1</v>
      </c>
      <c r="I179" s="20">
        <v>7000</v>
      </c>
      <c r="J179" s="21" t="s">
        <v>221</v>
      </c>
    </row>
    <row r="180" spans="1:11" ht="31.5" customHeight="1" x14ac:dyDescent="0.25">
      <c r="A180" s="12">
        <v>160</v>
      </c>
      <c r="B180" s="19" t="s">
        <v>222</v>
      </c>
      <c r="C180" s="20">
        <v>15</v>
      </c>
      <c r="D180" s="20">
        <v>160</v>
      </c>
      <c r="E180" s="21"/>
      <c r="F180" s="21">
        <v>1</v>
      </c>
      <c r="G180" s="20"/>
      <c r="H180" s="16">
        <f t="shared" si="5"/>
        <v>1</v>
      </c>
      <c r="I180" s="20">
        <v>7000</v>
      </c>
      <c r="J180" s="21" t="s">
        <v>223</v>
      </c>
    </row>
    <row r="181" spans="1:11" ht="30" customHeight="1" x14ac:dyDescent="0.25">
      <c r="A181" s="12">
        <v>161</v>
      </c>
      <c r="B181" s="19" t="s">
        <v>224</v>
      </c>
      <c r="C181" s="20">
        <v>20</v>
      </c>
      <c r="D181" s="20">
        <v>160</v>
      </c>
      <c r="E181" s="21"/>
      <c r="F181" s="21">
        <v>1</v>
      </c>
      <c r="G181" s="20"/>
      <c r="H181" s="16">
        <f t="shared" si="5"/>
        <v>1</v>
      </c>
      <c r="I181" s="20">
        <v>7000</v>
      </c>
      <c r="J181" s="21" t="s">
        <v>225</v>
      </c>
    </row>
    <row r="182" spans="1:11" ht="30" customHeight="1" x14ac:dyDescent="0.25">
      <c r="A182" s="12">
        <v>162</v>
      </c>
      <c r="B182" s="19" t="s">
        <v>224</v>
      </c>
      <c r="C182" s="20">
        <v>20</v>
      </c>
      <c r="D182" s="20">
        <v>160</v>
      </c>
      <c r="E182" s="21"/>
      <c r="F182" s="21">
        <v>1</v>
      </c>
      <c r="G182" s="20"/>
      <c r="H182" s="16">
        <f t="shared" si="5"/>
        <v>1</v>
      </c>
      <c r="I182" s="20">
        <v>7000</v>
      </c>
      <c r="J182" s="21" t="s">
        <v>225</v>
      </c>
    </row>
    <row r="183" spans="1:11" ht="15" customHeight="1" x14ac:dyDescent="0.25">
      <c r="A183" s="12">
        <v>163</v>
      </c>
      <c r="B183" s="19"/>
      <c r="C183" s="20"/>
      <c r="D183" s="20"/>
      <c r="E183" s="21"/>
      <c r="F183" s="21"/>
      <c r="G183" s="20"/>
      <c r="H183" s="16"/>
      <c r="I183" s="20"/>
      <c r="J183" s="21"/>
    </row>
    <row r="184" spans="1:11" ht="15" customHeight="1" x14ac:dyDescent="0.25">
      <c r="A184" s="12">
        <v>164</v>
      </c>
      <c r="B184" s="19" t="s">
        <v>226</v>
      </c>
      <c r="C184" s="20">
        <v>150</v>
      </c>
      <c r="D184" s="20"/>
      <c r="E184" s="21"/>
      <c r="F184" s="21">
        <v>14</v>
      </c>
      <c r="G184" s="20"/>
      <c r="H184" s="16">
        <f>E184+F184+G184</f>
        <v>14</v>
      </c>
      <c r="I184" s="20">
        <v>95000</v>
      </c>
      <c r="J184" s="60" t="s">
        <v>227</v>
      </c>
    </row>
    <row r="185" spans="1:11" s="64" customFormat="1" ht="15" customHeight="1" x14ac:dyDescent="0.25">
      <c r="A185" s="12">
        <v>165</v>
      </c>
      <c r="B185" s="41" t="s">
        <v>228</v>
      </c>
      <c r="C185" s="61"/>
      <c r="D185" s="61"/>
      <c r="E185" s="61"/>
      <c r="F185" s="62"/>
      <c r="G185" s="63"/>
      <c r="H185" s="16">
        <f>E185+F185+G185</f>
        <v>0</v>
      </c>
      <c r="I185" s="61"/>
      <c r="J185" s="61"/>
    </row>
    <row r="186" spans="1:11" x14ac:dyDescent="0.25">
      <c r="A186" s="12">
        <v>166</v>
      </c>
      <c r="B186" s="13" t="s">
        <v>229</v>
      </c>
      <c r="C186" s="12">
        <v>25</v>
      </c>
      <c r="D186" s="12">
        <v>40</v>
      </c>
      <c r="E186" s="12"/>
      <c r="F186" s="23"/>
      <c r="G186" s="12"/>
      <c r="H186" s="20">
        <f>E186+F186+G186</f>
        <v>0</v>
      </c>
      <c r="I186" s="12">
        <v>4000</v>
      </c>
      <c r="J186" s="12" t="s">
        <v>230</v>
      </c>
    </row>
    <row r="187" spans="1:11" x14ac:dyDescent="0.25">
      <c r="A187" s="12">
        <v>167</v>
      </c>
      <c r="B187" s="13" t="s">
        <v>231</v>
      </c>
      <c r="C187" s="12">
        <v>32</v>
      </c>
      <c r="D187" s="12">
        <v>40</v>
      </c>
      <c r="E187" s="12"/>
      <c r="F187" s="23">
        <v>1</v>
      </c>
      <c r="G187" s="12"/>
      <c r="H187" s="20">
        <f>E187+F187+G187</f>
        <v>1</v>
      </c>
      <c r="I187" s="12">
        <v>7000</v>
      </c>
      <c r="J187" s="12" t="s">
        <v>230</v>
      </c>
    </row>
    <row r="188" spans="1:11" x14ac:dyDescent="0.25">
      <c r="A188" s="12">
        <v>168</v>
      </c>
      <c r="B188" s="19"/>
      <c r="C188" s="20"/>
      <c r="D188" s="20"/>
      <c r="E188" s="20"/>
      <c r="F188" s="21"/>
      <c r="G188" s="24"/>
      <c r="H188" s="16"/>
      <c r="I188" s="20"/>
      <c r="J188" s="20"/>
    </row>
    <row r="189" spans="1:11" x14ac:dyDescent="0.25">
      <c r="A189" s="12">
        <v>169</v>
      </c>
      <c r="B189" s="13" t="s">
        <v>232</v>
      </c>
      <c r="C189" s="12">
        <v>25</v>
      </c>
      <c r="D189" s="12">
        <v>25</v>
      </c>
      <c r="E189" s="12"/>
      <c r="F189" s="23">
        <v>1</v>
      </c>
      <c r="G189" s="37"/>
      <c r="H189" s="16">
        <f t="shared" ref="H189:H232" si="6">E189+F189+G189</f>
        <v>1</v>
      </c>
      <c r="I189" s="12"/>
      <c r="J189" s="12" t="s">
        <v>233</v>
      </c>
    </row>
    <row r="190" spans="1:11" x14ac:dyDescent="0.25">
      <c r="A190" s="12">
        <v>170</v>
      </c>
      <c r="B190" s="19" t="s">
        <v>234</v>
      </c>
      <c r="C190" s="20">
        <v>32</v>
      </c>
      <c r="D190" s="20">
        <v>40</v>
      </c>
      <c r="E190" s="20"/>
      <c r="F190" s="21">
        <v>2</v>
      </c>
      <c r="G190" s="24"/>
      <c r="H190" s="16">
        <f t="shared" si="6"/>
        <v>2</v>
      </c>
      <c r="I190" s="20">
        <v>6000</v>
      </c>
      <c r="J190" s="20"/>
      <c r="K190" s="1"/>
    </row>
    <row r="191" spans="1:11" x14ac:dyDescent="0.25">
      <c r="A191" s="12">
        <v>171</v>
      </c>
      <c r="B191" s="19" t="s">
        <v>235</v>
      </c>
      <c r="C191" s="20">
        <v>32</v>
      </c>
      <c r="D191" s="20">
        <v>40</v>
      </c>
      <c r="E191" s="20"/>
      <c r="F191" s="21">
        <v>1</v>
      </c>
      <c r="G191" s="24"/>
      <c r="H191" s="16">
        <f t="shared" si="6"/>
        <v>1</v>
      </c>
      <c r="I191" s="20"/>
      <c r="J191" s="20" t="s">
        <v>236</v>
      </c>
      <c r="K191" s="1"/>
    </row>
    <row r="192" spans="1:11" x14ac:dyDescent="0.25">
      <c r="A192" s="12">
        <v>172</v>
      </c>
      <c r="B192" s="19" t="s">
        <v>237</v>
      </c>
      <c r="C192" s="20">
        <v>40</v>
      </c>
      <c r="D192" s="20">
        <v>16</v>
      </c>
      <c r="E192" s="20"/>
      <c r="F192" s="21">
        <v>1</v>
      </c>
      <c r="G192" s="24"/>
      <c r="H192" s="16">
        <f t="shared" si="6"/>
        <v>1</v>
      </c>
      <c r="I192" s="20">
        <v>6000</v>
      </c>
      <c r="J192" s="20"/>
      <c r="K192" s="1"/>
    </row>
    <row r="193" spans="1:15" x14ac:dyDescent="0.25">
      <c r="A193" s="12">
        <v>173</v>
      </c>
      <c r="B193" s="19" t="s">
        <v>237</v>
      </c>
      <c r="C193" s="20">
        <v>50</v>
      </c>
      <c r="D193" s="20">
        <v>16</v>
      </c>
      <c r="E193" s="20"/>
      <c r="F193" s="21">
        <v>1</v>
      </c>
      <c r="G193" s="24"/>
      <c r="H193" s="16">
        <f t="shared" si="6"/>
        <v>1</v>
      </c>
      <c r="I193" s="20">
        <v>7000</v>
      </c>
      <c r="J193" s="20"/>
      <c r="K193" s="1"/>
    </row>
    <row r="194" spans="1:15" x14ac:dyDescent="0.25">
      <c r="A194" s="12">
        <v>174</v>
      </c>
      <c r="B194" s="19" t="s">
        <v>237</v>
      </c>
      <c r="C194" s="20">
        <v>65</v>
      </c>
      <c r="D194" s="20">
        <v>16</v>
      </c>
      <c r="E194" s="20"/>
      <c r="F194" s="21"/>
      <c r="G194" s="24"/>
      <c r="H194" s="16">
        <f t="shared" si="6"/>
        <v>0</v>
      </c>
      <c r="I194" s="20">
        <v>8000</v>
      </c>
      <c r="J194" s="20"/>
      <c r="K194" s="1"/>
    </row>
    <row r="195" spans="1:15" x14ac:dyDescent="0.25">
      <c r="A195" s="12">
        <v>175</v>
      </c>
      <c r="B195" s="19" t="s">
        <v>238</v>
      </c>
      <c r="C195" s="20">
        <v>32</v>
      </c>
      <c r="D195" s="20">
        <v>200</v>
      </c>
      <c r="E195" s="20"/>
      <c r="F195" s="21">
        <v>6</v>
      </c>
      <c r="G195" s="24"/>
      <c r="H195" s="16">
        <f t="shared" si="6"/>
        <v>6</v>
      </c>
      <c r="I195" s="20"/>
      <c r="J195" s="20" t="s">
        <v>24</v>
      </c>
      <c r="K195" s="46"/>
    </row>
    <row r="196" spans="1:15" x14ac:dyDescent="0.25">
      <c r="A196" s="12">
        <v>176</v>
      </c>
      <c r="B196" s="19" t="s">
        <v>239</v>
      </c>
      <c r="C196" s="20">
        <v>32</v>
      </c>
      <c r="D196" s="20">
        <v>200</v>
      </c>
      <c r="E196" s="20"/>
      <c r="F196" s="21">
        <v>9</v>
      </c>
      <c r="G196" s="24"/>
      <c r="H196" s="16">
        <f t="shared" si="6"/>
        <v>9</v>
      </c>
      <c r="I196" s="20"/>
      <c r="J196" s="20" t="s">
        <v>24</v>
      </c>
      <c r="K196" s="1"/>
    </row>
    <row r="197" spans="1:15" ht="14.25" customHeight="1" x14ac:dyDescent="0.25">
      <c r="A197" s="12">
        <v>177</v>
      </c>
      <c r="B197" s="19" t="s">
        <v>240</v>
      </c>
      <c r="C197" s="20">
        <v>125</v>
      </c>
      <c r="D197" s="20">
        <v>180</v>
      </c>
      <c r="E197" s="20"/>
      <c r="F197" s="21">
        <v>5</v>
      </c>
      <c r="G197" s="24"/>
      <c r="H197" s="16">
        <f t="shared" si="6"/>
        <v>5</v>
      </c>
      <c r="I197" s="20"/>
      <c r="J197" s="20" t="s">
        <v>241</v>
      </c>
      <c r="K197" s="1"/>
    </row>
    <row r="198" spans="1:15" x14ac:dyDescent="0.25">
      <c r="A198" s="12">
        <v>178</v>
      </c>
      <c r="B198" s="19" t="s">
        <v>242</v>
      </c>
      <c r="C198" s="20">
        <v>300</v>
      </c>
      <c r="D198" s="20">
        <v>180</v>
      </c>
      <c r="E198" s="20"/>
      <c r="F198" s="21">
        <v>1</v>
      </c>
      <c r="G198" s="24"/>
      <c r="H198" s="16">
        <f t="shared" si="6"/>
        <v>1</v>
      </c>
      <c r="I198" s="20"/>
      <c r="J198" s="20" t="s">
        <v>243</v>
      </c>
      <c r="K198" s="1"/>
    </row>
    <row r="199" spans="1:15" x14ac:dyDescent="0.25">
      <c r="A199" s="12">
        <v>179</v>
      </c>
      <c r="B199" s="19" t="s">
        <v>244</v>
      </c>
      <c r="C199" s="20">
        <v>50</v>
      </c>
      <c r="D199" s="20">
        <v>16</v>
      </c>
      <c r="E199" s="20"/>
      <c r="F199" s="21">
        <v>1</v>
      </c>
      <c r="G199" s="24"/>
      <c r="H199" s="16">
        <f t="shared" si="6"/>
        <v>1</v>
      </c>
      <c r="I199" s="20">
        <v>18000</v>
      </c>
      <c r="J199" s="20" t="s">
        <v>245</v>
      </c>
      <c r="K199" s="1"/>
    </row>
    <row r="200" spans="1:15" x14ac:dyDescent="0.25">
      <c r="A200" s="12">
        <v>180</v>
      </c>
      <c r="B200" s="19" t="s">
        <v>246</v>
      </c>
      <c r="C200" s="20">
        <v>50</v>
      </c>
      <c r="D200" s="20">
        <v>16</v>
      </c>
      <c r="E200" s="20"/>
      <c r="F200" s="21">
        <v>1</v>
      </c>
      <c r="G200" s="24"/>
      <c r="H200" s="16">
        <f t="shared" si="6"/>
        <v>1</v>
      </c>
      <c r="I200" s="20">
        <v>18000</v>
      </c>
      <c r="J200" s="20" t="s">
        <v>247</v>
      </c>
    </row>
    <row r="201" spans="1:15" x14ac:dyDescent="0.25">
      <c r="A201" s="12">
        <v>181</v>
      </c>
      <c r="B201" s="19" t="s">
        <v>246</v>
      </c>
      <c r="C201" s="20">
        <v>50</v>
      </c>
      <c r="D201" s="20">
        <v>16</v>
      </c>
      <c r="E201" s="20"/>
      <c r="F201" s="21">
        <v>1</v>
      </c>
      <c r="G201" s="24"/>
      <c r="H201" s="16">
        <f t="shared" si="6"/>
        <v>1</v>
      </c>
      <c r="I201" s="20"/>
      <c r="J201" s="20" t="s">
        <v>248</v>
      </c>
    </row>
    <row r="202" spans="1:15" x14ac:dyDescent="0.25">
      <c r="A202" s="12">
        <v>182</v>
      </c>
      <c r="B202" s="19" t="s">
        <v>249</v>
      </c>
      <c r="C202" s="20" t="s">
        <v>250</v>
      </c>
      <c r="D202" s="20">
        <v>16</v>
      </c>
      <c r="E202" s="20"/>
      <c r="F202" s="21">
        <v>1</v>
      </c>
      <c r="G202" s="24"/>
      <c r="H202" s="16">
        <f t="shared" si="6"/>
        <v>1</v>
      </c>
      <c r="I202" s="20">
        <v>95000</v>
      </c>
      <c r="J202" s="20" t="s">
        <v>251</v>
      </c>
    </row>
    <row r="203" spans="1:15" x14ac:dyDescent="0.25">
      <c r="A203" s="12">
        <v>183</v>
      </c>
      <c r="B203" s="19" t="s">
        <v>252</v>
      </c>
      <c r="C203" s="20">
        <v>25</v>
      </c>
      <c r="D203" s="20">
        <v>16</v>
      </c>
      <c r="E203" s="20"/>
      <c r="F203" s="21">
        <v>1</v>
      </c>
      <c r="G203" s="20"/>
      <c r="H203" s="16">
        <f t="shared" si="6"/>
        <v>1</v>
      </c>
      <c r="I203" s="20"/>
      <c r="J203" s="12" t="s">
        <v>19</v>
      </c>
      <c r="L203" s="1"/>
      <c r="M203" s="1"/>
      <c r="N203" s="1"/>
      <c r="O203" s="1"/>
    </row>
    <row r="204" spans="1:15" x14ac:dyDescent="0.25">
      <c r="A204" s="12">
        <v>184</v>
      </c>
      <c r="B204" s="19" t="s">
        <v>253</v>
      </c>
      <c r="C204" s="20">
        <v>40</v>
      </c>
      <c r="D204" s="20">
        <v>16</v>
      </c>
      <c r="E204" s="20"/>
      <c r="F204" s="21">
        <v>1</v>
      </c>
      <c r="G204" s="20"/>
      <c r="H204" s="16">
        <f t="shared" si="6"/>
        <v>1</v>
      </c>
      <c r="I204" s="20"/>
      <c r="J204" s="12" t="s">
        <v>19</v>
      </c>
      <c r="L204" s="1"/>
      <c r="M204" s="1"/>
      <c r="N204" s="1"/>
      <c r="O204" s="1"/>
    </row>
    <row r="205" spans="1:15" x14ac:dyDescent="0.25">
      <c r="A205" s="12">
        <v>185</v>
      </c>
      <c r="B205" s="19" t="s">
        <v>254</v>
      </c>
      <c r="C205" s="20">
        <v>20</v>
      </c>
      <c r="D205" s="20" t="s">
        <v>21</v>
      </c>
      <c r="E205" s="20"/>
      <c r="F205" s="21">
        <v>1</v>
      </c>
      <c r="G205" s="20"/>
      <c r="H205" s="16">
        <f t="shared" si="6"/>
        <v>1</v>
      </c>
      <c r="I205" s="20"/>
      <c r="J205" s="20" t="s">
        <v>255</v>
      </c>
    </row>
    <row r="206" spans="1:15" x14ac:dyDescent="0.25">
      <c r="A206" s="12">
        <v>186</v>
      </c>
      <c r="B206" s="19" t="s">
        <v>254</v>
      </c>
      <c r="C206" s="20">
        <v>32</v>
      </c>
      <c r="D206" s="20" t="s">
        <v>21</v>
      </c>
      <c r="E206" s="20"/>
      <c r="F206" s="21">
        <v>1</v>
      </c>
      <c r="G206" s="20"/>
      <c r="H206" s="16">
        <f t="shared" si="6"/>
        <v>1</v>
      </c>
      <c r="I206" s="20"/>
      <c r="J206" s="20" t="s">
        <v>255</v>
      </c>
    </row>
    <row r="207" spans="1:15" ht="15.75" customHeight="1" x14ac:dyDescent="0.25">
      <c r="A207" s="12">
        <v>187</v>
      </c>
      <c r="B207" s="19" t="s">
        <v>256</v>
      </c>
      <c r="C207" s="20">
        <v>50</v>
      </c>
      <c r="D207" s="20">
        <v>40</v>
      </c>
      <c r="E207" s="20"/>
      <c r="F207" s="21">
        <v>2</v>
      </c>
      <c r="G207" s="24"/>
      <c r="H207" s="16">
        <f t="shared" si="6"/>
        <v>2</v>
      </c>
      <c r="I207" s="20">
        <v>18000</v>
      </c>
      <c r="J207" s="20"/>
    </row>
    <row r="208" spans="1:15" x14ac:dyDescent="0.25">
      <c r="A208" s="12">
        <v>188</v>
      </c>
      <c r="B208" s="19" t="s">
        <v>257</v>
      </c>
      <c r="C208" s="20">
        <v>80</v>
      </c>
      <c r="D208" s="20">
        <v>40</v>
      </c>
      <c r="E208" s="20"/>
      <c r="F208" s="21">
        <v>2</v>
      </c>
      <c r="G208" s="24"/>
      <c r="H208" s="16">
        <f t="shared" si="6"/>
        <v>2</v>
      </c>
      <c r="I208" s="20">
        <v>25000</v>
      </c>
      <c r="J208" s="20"/>
    </row>
    <row r="209" spans="1:14" x14ac:dyDescent="0.25">
      <c r="A209" s="12">
        <v>189</v>
      </c>
      <c r="B209" s="19" t="s">
        <v>258</v>
      </c>
      <c r="C209" s="20">
        <v>50</v>
      </c>
      <c r="D209" s="20">
        <v>40</v>
      </c>
      <c r="E209" s="20"/>
      <c r="F209" s="21">
        <v>3</v>
      </c>
      <c r="G209" s="24"/>
      <c r="H209" s="16">
        <f t="shared" si="6"/>
        <v>3</v>
      </c>
      <c r="I209" s="20">
        <v>8500</v>
      </c>
      <c r="J209" s="20"/>
    </row>
    <row r="210" spans="1:14" x14ac:dyDescent="0.25">
      <c r="A210" s="12">
        <v>189</v>
      </c>
      <c r="B210" s="19" t="s">
        <v>258</v>
      </c>
      <c r="C210" s="20">
        <v>80</v>
      </c>
      <c r="D210" s="20">
        <v>40</v>
      </c>
      <c r="E210" s="20"/>
      <c r="F210" s="21">
        <v>1</v>
      </c>
      <c r="G210" s="24"/>
      <c r="H210" s="16">
        <f t="shared" si="6"/>
        <v>1</v>
      </c>
      <c r="I210" s="20"/>
      <c r="J210" s="20"/>
    </row>
    <row r="211" spans="1:14" x14ac:dyDescent="0.25">
      <c r="A211" s="12">
        <v>190</v>
      </c>
      <c r="B211" s="19" t="s">
        <v>258</v>
      </c>
      <c r="C211" s="20">
        <v>80</v>
      </c>
      <c r="D211" s="20">
        <v>40</v>
      </c>
      <c r="E211" s="20"/>
      <c r="F211" s="21">
        <v>1</v>
      </c>
      <c r="G211" s="24"/>
      <c r="H211" s="16">
        <f t="shared" si="6"/>
        <v>1</v>
      </c>
      <c r="I211" s="20">
        <v>11000</v>
      </c>
      <c r="J211" s="20" t="s">
        <v>259</v>
      </c>
    </row>
    <row r="212" spans="1:14" x14ac:dyDescent="0.25">
      <c r="A212" s="12">
        <v>191</v>
      </c>
      <c r="B212" s="19" t="s">
        <v>258</v>
      </c>
      <c r="C212" s="20">
        <v>100</v>
      </c>
      <c r="D212" s="20">
        <v>40</v>
      </c>
      <c r="E212" s="20"/>
      <c r="F212" s="21">
        <v>1</v>
      </c>
      <c r="G212" s="24"/>
      <c r="H212" s="16">
        <f t="shared" si="6"/>
        <v>1</v>
      </c>
      <c r="I212" s="20">
        <v>15000</v>
      </c>
      <c r="J212" s="20"/>
    </row>
    <row r="213" spans="1:14" x14ac:dyDescent="0.25">
      <c r="A213" s="12">
        <v>192</v>
      </c>
      <c r="B213" s="19" t="s">
        <v>260</v>
      </c>
      <c r="C213" s="20">
        <v>80</v>
      </c>
      <c r="D213" s="20">
        <v>40</v>
      </c>
      <c r="E213" s="20"/>
      <c r="F213" s="21">
        <v>3</v>
      </c>
      <c r="G213" s="24"/>
      <c r="H213" s="16">
        <f t="shared" si="6"/>
        <v>3</v>
      </c>
      <c r="I213" s="20">
        <v>9800</v>
      </c>
      <c r="J213" s="20"/>
      <c r="N213" t="s">
        <v>261</v>
      </c>
    </row>
    <row r="214" spans="1:14" x14ac:dyDescent="0.25">
      <c r="A214" s="12">
        <v>193</v>
      </c>
      <c r="B214" s="19" t="s">
        <v>260</v>
      </c>
      <c r="C214" s="20">
        <v>100</v>
      </c>
      <c r="D214" s="20">
        <v>40</v>
      </c>
      <c r="E214" s="20"/>
      <c r="F214" s="21">
        <v>7</v>
      </c>
      <c r="G214" s="24"/>
      <c r="H214" s="16">
        <f t="shared" si="6"/>
        <v>7</v>
      </c>
      <c r="I214" s="20">
        <v>14500</v>
      </c>
      <c r="J214" s="20"/>
    </row>
    <row r="215" spans="1:14" x14ac:dyDescent="0.25">
      <c r="A215" s="12">
        <v>194</v>
      </c>
      <c r="B215" s="19" t="s">
        <v>262</v>
      </c>
      <c r="C215" s="20">
        <v>50</v>
      </c>
      <c r="D215" s="20">
        <v>40</v>
      </c>
      <c r="E215" s="24"/>
      <c r="F215" s="21"/>
      <c r="G215" s="24"/>
      <c r="H215" s="16">
        <f t="shared" si="6"/>
        <v>0</v>
      </c>
      <c r="I215" s="20">
        <v>7900</v>
      </c>
      <c r="J215" s="24">
        <v>1</v>
      </c>
      <c r="K215" s="1"/>
      <c r="L215" s="35"/>
    </row>
    <row r="216" spans="1:14" x14ac:dyDescent="0.25">
      <c r="A216" s="12">
        <v>195</v>
      </c>
      <c r="B216" s="19" t="s">
        <v>258</v>
      </c>
      <c r="C216" s="20">
        <v>100</v>
      </c>
      <c r="D216" s="20">
        <v>40</v>
      </c>
      <c r="E216" s="24"/>
      <c r="F216" s="21">
        <v>2</v>
      </c>
      <c r="G216" s="24"/>
      <c r="H216" s="16">
        <f t="shared" si="6"/>
        <v>2</v>
      </c>
      <c r="I216" s="20">
        <v>13500</v>
      </c>
      <c r="J216" s="24" t="s">
        <v>263</v>
      </c>
      <c r="L216" s="35"/>
    </row>
    <row r="217" spans="1:14" x14ac:dyDescent="0.25">
      <c r="A217" s="12">
        <v>196</v>
      </c>
      <c r="B217" s="19" t="s">
        <v>264</v>
      </c>
      <c r="C217" s="20">
        <v>50</v>
      </c>
      <c r="D217" s="20">
        <v>160</v>
      </c>
      <c r="E217" s="20"/>
      <c r="F217" s="21">
        <v>1</v>
      </c>
      <c r="G217" s="24"/>
      <c r="H217" s="16">
        <f t="shared" si="6"/>
        <v>1</v>
      </c>
      <c r="I217" s="20"/>
      <c r="J217" s="20"/>
    </row>
    <row r="218" spans="1:14" x14ac:dyDescent="0.25">
      <c r="A218" s="12">
        <v>197</v>
      </c>
      <c r="B218" s="19" t="s">
        <v>265</v>
      </c>
      <c r="C218" s="20">
        <v>50</v>
      </c>
      <c r="D218" s="20">
        <v>40</v>
      </c>
      <c r="E218" s="24"/>
      <c r="F218" s="21">
        <v>2</v>
      </c>
      <c r="G218" s="24"/>
      <c r="H218" s="16">
        <f t="shared" si="6"/>
        <v>2</v>
      </c>
      <c r="I218" s="20"/>
      <c r="J218" s="24" t="s">
        <v>266</v>
      </c>
      <c r="L218" s="35"/>
    </row>
    <row r="219" spans="1:14" x14ac:dyDescent="0.25">
      <c r="A219" s="12">
        <v>198</v>
      </c>
      <c r="B219" s="19" t="s">
        <v>267</v>
      </c>
      <c r="C219" s="20">
        <v>50</v>
      </c>
      <c r="D219" s="20">
        <v>40</v>
      </c>
      <c r="E219" s="24"/>
      <c r="F219" s="21">
        <v>1</v>
      </c>
      <c r="G219" s="24"/>
      <c r="H219" s="16">
        <f t="shared" si="6"/>
        <v>1</v>
      </c>
      <c r="I219" s="20"/>
      <c r="J219" s="65" t="s">
        <v>268</v>
      </c>
    </row>
    <row r="220" spans="1:14" x14ac:dyDescent="0.25">
      <c r="A220" s="12">
        <v>199</v>
      </c>
      <c r="B220" s="19" t="s">
        <v>269</v>
      </c>
      <c r="C220" s="20">
        <v>50</v>
      </c>
      <c r="D220" s="20">
        <v>100</v>
      </c>
      <c r="E220" s="24"/>
      <c r="F220" s="21">
        <v>1</v>
      </c>
      <c r="G220" s="24"/>
      <c r="H220" s="16">
        <f t="shared" si="6"/>
        <v>1</v>
      </c>
      <c r="I220" s="20"/>
      <c r="J220" s="65" t="s">
        <v>270</v>
      </c>
    </row>
    <row r="221" spans="1:14" x14ac:dyDescent="0.25">
      <c r="A221" s="12">
        <v>200</v>
      </c>
      <c r="B221" s="19" t="s">
        <v>271</v>
      </c>
      <c r="C221" s="20">
        <v>50</v>
      </c>
      <c r="D221" s="20">
        <v>160</v>
      </c>
      <c r="E221" s="24"/>
      <c r="F221" s="21">
        <v>3</v>
      </c>
      <c r="G221" s="24"/>
      <c r="H221" s="16">
        <f t="shared" si="6"/>
        <v>3</v>
      </c>
      <c r="I221" s="20"/>
      <c r="J221" s="65" t="s">
        <v>272</v>
      </c>
    </row>
    <row r="222" spans="1:14" x14ac:dyDescent="0.25">
      <c r="A222" s="12">
        <v>201</v>
      </c>
      <c r="B222" s="19" t="s">
        <v>273</v>
      </c>
      <c r="C222" s="20">
        <v>50</v>
      </c>
      <c r="D222" s="20">
        <v>160</v>
      </c>
      <c r="E222" s="24"/>
      <c r="F222" s="21">
        <v>1</v>
      </c>
      <c r="G222" s="24"/>
      <c r="H222" s="16">
        <f t="shared" si="6"/>
        <v>1</v>
      </c>
      <c r="I222" s="20"/>
      <c r="J222" s="65"/>
    </row>
    <row r="223" spans="1:14" x14ac:dyDescent="0.25">
      <c r="A223" s="12">
        <v>202</v>
      </c>
      <c r="B223" s="19" t="s">
        <v>274</v>
      </c>
      <c r="C223" s="20">
        <v>65</v>
      </c>
      <c r="D223" s="20">
        <v>160</v>
      </c>
      <c r="E223" s="24"/>
      <c r="F223" s="21">
        <v>1</v>
      </c>
      <c r="G223" s="24"/>
      <c r="H223" s="16">
        <f t="shared" si="6"/>
        <v>1</v>
      </c>
      <c r="I223" s="20">
        <v>8000</v>
      </c>
      <c r="J223" s="65" t="s">
        <v>275</v>
      </c>
    </row>
    <row r="224" spans="1:14" x14ac:dyDescent="0.25">
      <c r="A224" s="12">
        <v>203</v>
      </c>
      <c r="B224" s="19" t="s">
        <v>276</v>
      </c>
      <c r="C224" s="20">
        <v>100</v>
      </c>
      <c r="D224" s="20">
        <v>40</v>
      </c>
      <c r="E224" s="24"/>
      <c r="F224" s="21">
        <v>4</v>
      </c>
      <c r="G224" s="24"/>
      <c r="H224" s="16">
        <f t="shared" si="6"/>
        <v>4</v>
      </c>
      <c r="I224" s="20">
        <v>8000</v>
      </c>
      <c r="J224" s="65" t="s">
        <v>277</v>
      </c>
    </row>
    <row r="225" spans="1:11" x14ac:dyDescent="0.25">
      <c r="A225" s="12">
        <v>204</v>
      </c>
      <c r="B225" s="19" t="s">
        <v>278</v>
      </c>
      <c r="C225" s="20">
        <v>200</v>
      </c>
      <c r="D225" s="20">
        <v>200</v>
      </c>
      <c r="E225" s="24"/>
      <c r="F225" s="21">
        <v>4</v>
      </c>
      <c r="G225" s="24"/>
      <c r="H225" s="16">
        <f t="shared" si="6"/>
        <v>4</v>
      </c>
      <c r="I225" s="20">
        <v>80000</v>
      </c>
      <c r="J225" s="20" t="s">
        <v>279</v>
      </c>
    </row>
    <row r="226" spans="1:11" x14ac:dyDescent="0.25">
      <c r="A226" s="12">
        <v>205</v>
      </c>
      <c r="B226" s="19" t="s">
        <v>280</v>
      </c>
      <c r="C226" s="20">
        <v>100</v>
      </c>
      <c r="D226" s="20">
        <v>63</v>
      </c>
      <c r="E226" s="20"/>
      <c r="F226" s="21">
        <v>1</v>
      </c>
      <c r="G226" s="24"/>
      <c r="H226" s="16">
        <f t="shared" si="6"/>
        <v>1</v>
      </c>
      <c r="I226" s="20">
        <v>30000</v>
      </c>
      <c r="J226" s="20"/>
    </row>
    <row r="227" spans="1:11" x14ac:dyDescent="0.25">
      <c r="A227" s="12">
        <v>206</v>
      </c>
      <c r="B227" s="19" t="s">
        <v>280</v>
      </c>
      <c r="C227" s="20">
        <v>150</v>
      </c>
      <c r="D227" s="20">
        <v>63</v>
      </c>
      <c r="E227" s="66"/>
      <c r="F227" s="21">
        <v>3</v>
      </c>
      <c r="G227" s="24"/>
      <c r="H227" s="16">
        <f t="shared" si="6"/>
        <v>3</v>
      </c>
      <c r="I227" s="20">
        <v>50000</v>
      </c>
      <c r="J227" s="20" t="s">
        <v>23</v>
      </c>
    </row>
    <row r="228" spans="1:11" x14ac:dyDescent="0.25">
      <c r="A228" s="12">
        <v>207</v>
      </c>
      <c r="B228" s="19" t="s">
        <v>281</v>
      </c>
      <c r="C228" s="20">
        <v>25</v>
      </c>
      <c r="D228" s="20">
        <v>25</v>
      </c>
      <c r="E228" s="20"/>
      <c r="F228" s="21">
        <v>2</v>
      </c>
      <c r="G228" s="24"/>
      <c r="H228" s="16">
        <f t="shared" si="6"/>
        <v>2</v>
      </c>
      <c r="I228" s="20"/>
      <c r="J228" s="20" t="s">
        <v>17</v>
      </c>
    </row>
    <row r="229" spans="1:11" x14ac:dyDescent="0.25">
      <c r="A229" s="12">
        <v>208</v>
      </c>
      <c r="B229" s="19" t="s">
        <v>281</v>
      </c>
      <c r="C229" s="20">
        <v>40</v>
      </c>
      <c r="D229" s="20">
        <v>25</v>
      </c>
      <c r="E229" s="20"/>
      <c r="F229" s="21">
        <v>1</v>
      </c>
      <c r="G229" s="24"/>
      <c r="H229" s="16">
        <f t="shared" si="6"/>
        <v>1</v>
      </c>
      <c r="I229" s="20"/>
      <c r="J229" s="20" t="s">
        <v>17</v>
      </c>
    </row>
    <row r="230" spans="1:11" x14ac:dyDescent="0.25">
      <c r="A230" s="12">
        <v>209</v>
      </c>
      <c r="B230" s="19" t="s">
        <v>282</v>
      </c>
      <c r="C230" s="20">
        <v>25</v>
      </c>
      <c r="D230" s="20">
        <v>40</v>
      </c>
      <c r="E230" s="20"/>
      <c r="F230" s="21">
        <v>1</v>
      </c>
      <c r="G230" s="24"/>
      <c r="H230" s="16">
        <f t="shared" si="6"/>
        <v>1</v>
      </c>
      <c r="I230" s="20"/>
      <c r="J230" s="20" t="s">
        <v>283</v>
      </c>
    </row>
    <row r="231" spans="1:11" x14ac:dyDescent="0.25">
      <c r="A231" s="12">
        <v>210</v>
      </c>
      <c r="B231" s="19" t="s">
        <v>284</v>
      </c>
      <c r="C231" s="20">
        <v>25</v>
      </c>
      <c r="D231" s="20">
        <v>63</v>
      </c>
      <c r="E231" s="20"/>
      <c r="F231" s="21">
        <v>4</v>
      </c>
      <c r="G231" s="24"/>
      <c r="H231" s="16">
        <f t="shared" si="6"/>
        <v>4</v>
      </c>
      <c r="I231" s="20">
        <v>13000</v>
      </c>
      <c r="J231" s="20" t="s">
        <v>283</v>
      </c>
    </row>
    <row r="232" spans="1:11" x14ac:dyDescent="0.25">
      <c r="A232" s="12">
        <v>211</v>
      </c>
      <c r="B232" s="19" t="s">
        <v>285</v>
      </c>
      <c r="C232" s="20">
        <v>25</v>
      </c>
      <c r="D232" s="20">
        <v>63</v>
      </c>
      <c r="E232" s="20"/>
      <c r="F232" s="21">
        <v>2</v>
      </c>
      <c r="G232" s="24"/>
      <c r="H232" s="16">
        <f t="shared" si="6"/>
        <v>2</v>
      </c>
      <c r="I232" s="20">
        <v>13000</v>
      </c>
      <c r="J232" s="20" t="s">
        <v>286</v>
      </c>
    </row>
    <row r="233" spans="1:11" s="43" customFormat="1" ht="16.2" x14ac:dyDescent="0.35">
      <c r="A233" s="12">
        <v>212</v>
      </c>
      <c r="B233" s="43" t="s">
        <v>287</v>
      </c>
      <c r="E233" s="67"/>
      <c r="F233" s="68"/>
    </row>
    <row r="234" spans="1:11" x14ac:dyDescent="0.25">
      <c r="A234" s="12">
        <v>213</v>
      </c>
      <c r="B234" s="28" t="s">
        <v>237</v>
      </c>
      <c r="C234" s="16">
        <v>50</v>
      </c>
      <c r="D234" s="16">
        <v>16</v>
      </c>
      <c r="E234" s="16"/>
      <c r="F234" s="15">
        <v>1</v>
      </c>
      <c r="G234" s="14"/>
      <c r="H234" s="16">
        <f>E234+F234+G234</f>
        <v>1</v>
      </c>
      <c r="I234" s="16">
        <v>15000</v>
      </c>
      <c r="J234" s="16" t="s">
        <v>288</v>
      </c>
      <c r="K234" s="1"/>
    </row>
    <row r="235" spans="1:11" x14ac:dyDescent="0.25">
      <c r="A235" s="29"/>
      <c r="B235" s="32"/>
      <c r="C235" s="29"/>
      <c r="D235" s="29"/>
      <c r="E235" s="29"/>
      <c r="F235" s="69"/>
      <c r="G235" s="29"/>
      <c r="H235" s="29"/>
      <c r="I235" s="29"/>
      <c r="J235" s="29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P45" sqref="P45"/>
    </sheetView>
  </sheetViews>
  <sheetFormatPr defaultRowHeight="13.2" x14ac:dyDescent="0.25"/>
  <cols>
    <col min="1" max="1" width="5.109375" customWidth="1"/>
    <col min="2" max="2" width="20.44140625" customWidth="1"/>
    <col min="3" max="3" width="6.5546875" customWidth="1"/>
    <col min="4" max="4" width="6.6640625" customWidth="1"/>
    <col min="5" max="5" width="6.44140625" customWidth="1"/>
    <col min="6" max="6" width="7.5546875" customWidth="1"/>
    <col min="7" max="7" width="6.44140625" customWidth="1"/>
    <col min="8" max="8" width="8.33203125" customWidth="1"/>
    <col min="9" max="9" width="8.6640625" customWidth="1"/>
    <col min="10" max="10" width="11.44140625" customWidth="1"/>
    <col min="11" max="11" width="10.109375" customWidth="1"/>
    <col min="12" max="1025" width="8.6640625" customWidth="1"/>
  </cols>
  <sheetData>
    <row r="1" spans="1:11" ht="36" customHeight="1" x14ac:dyDescent="0.25">
      <c r="A1" s="70"/>
      <c r="B1" s="71" t="s">
        <v>289</v>
      </c>
      <c r="C1" s="29"/>
      <c r="D1" s="29"/>
      <c r="E1" s="29"/>
      <c r="F1" s="69"/>
      <c r="G1" s="69"/>
      <c r="H1" s="29"/>
      <c r="I1" s="29"/>
      <c r="J1" s="29"/>
    </row>
    <row r="2" spans="1:11" ht="15" customHeight="1" x14ac:dyDescent="0.25">
      <c r="A2" s="12">
        <v>1</v>
      </c>
      <c r="B2" s="28" t="s">
        <v>290</v>
      </c>
      <c r="C2" s="16">
        <v>25</v>
      </c>
      <c r="D2" s="16">
        <v>10</v>
      </c>
      <c r="E2" s="16"/>
      <c r="F2" s="15">
        <v>1</v>
      </c>
      <c r="G2" s="14"/>
      <c r="H2" s="16">
        <f t="shared" ref="H2:H7" si="0">E2+F2+G2</f>
        <v>1</v>
      </c>
      <c r="I2" s="16">
        <v>1400</v>
      </c>
      <c r="J2" s="16" t="s">
        <v>291</v>
      </c>
    </row>
    <row r="3" spans="1:11" ht="15" customHeight="1" x14ac:dyDescent="0.25">
      <c r="A3" s="12">
        <v>2</v>
      </c>
      <c r="B3" s="28" t="s">
        <v>290</v>
      </c>
      <c r="C3" s="16">
        <v>25</v>
      </c>
      <c r="D3" s="16">
        <v>10</v>
      </c>
      <c r="E3" s="16"/>
      <c r="F3" s="15">
        <v>14</v>
      </c>
      <c r="G3" s="15"/>
      <c r="H3" s="16">
        <f t="shared" si="0"/>
        <v>14</v>
      </c>
      <c r="I3" s="17">
        <v>1200</v>
      </c>
      <c r="J3" s="16"/>
      <c r="K3" s="38">
        <v>44652</v>
      </c>
    </row>
    <row r="4" spans="1:11" ht="15" customHeight="1" x14ac:dyDescent="0.25">
      <c r="A4" s="12">
        <v>3</v>
      </c>
      <c r="B4" s="19" t="s">
        <v>292</v>
      </c>
      <c r="C4" s="20">
        <v>32</v>
      </c>
      <c r="D4" s="20">
        <v>10</v>
      </c>
      <c r="E4" s="20"/>
      <c r="F4" s="21">
        <v>1</v>
      </c>
      <c r="G4" s="21"/>
      <c r="H4" s="20">
        <f t="shared" si="0"/>
        <v>1</v>
      </c>
      <c r="I4" s="22">
        <v>1400</v>
      </c>
      <c r="J4" s="20" t="s">
        <v>79</v>
      </c>
    </row>
    <row r="5" spans="1:11" ht="15" customHeight="1" x14ac:dyDescent="0.25">
      <c r="A5" s="12">
        <v>4</v>
      </c>
      <c r="B5" s="19" t="s">
        <v>293</v>
      </c>
      <c r="C5" s="20">
        <v>40</v>
      </c>
      <c r="D5" s="20">
        <v>10</v>
      </c>
      <c r="E5" s="20"/>
      <c r="F5" s="21">
        <v>5</v>
      </c>
      <c r="G5" s="21"/>
      <c r="H5" s="20">
        <f t="shared" si="0"/>
        <v>5</v>
      </c>
      <c r="I5" s="22">
        <v>1800</v>
      </c>
      <c r="J5" s="20"/>
    </row>
    <row r="6" spans="1:11" ht="15" customHeight="1" x14ac:dyDescent="0.25">
      <c r="A6" s="12">
        <v>5</v>
      </c>
      <c r="B6" s="19" t="s">
        <v>294</v>
      </c>
      <c r="C6" s="20">
        <v>25</v>
      </c>
      <c r="D6" s="20">
        <v>10</v>
      </c>
      <c r="E6" s="20"/>
      <c r="F6" s="21">
        <v>1</v>
      </c>
      <c r="G6" s="21"/>
      <c r="H6" s="20">
        <f t="shared" si="0"/>
        <v>1</v>
      </c>
      <c r="I6" s="21">
        <v>1900</v>
      </c>
      <c r="J6" s="20"/>
    </row>
    <row r="7" spans="1:11" ht="15" customHeight="1" x14ac:dyDescent="0.25">
      <c r="A7" s="12">
        <v>6</v>
      </c>
      <c r="B7" s="19" t="s">
        <v>295</v>
      </c>
      <c r="C7" s="20">
        <v>25</v>
      </c>
      <c r="D7" s="20">
        <v>16</v>
      </c>
      <c r="E7" s="20"/>
      <c r="F7" s="21">
        <v>1</v>
      </c>
      <c r="G7" s="21"/>
      <c r="H7" s="20">
        <f t="shared" si="0"/>
        <v>1</v>
      </c>
      <c r="I7" s="21"/>
      <c r="J7" s="20"/>
    </row>
    <row r="8" spans="1:11" ht="15" customHeight="1" x14ac:dyDescent="0.25">
      <c r="A8" s="12"/>
      <c r="B8" s="19"/>
      <c r="C8" s="20"/>
      <c r="D8" s="20"/>
      <c r="E8" s="20"/>
      <c r="F8" s="21"/>
      <c r="G8" s="21"/>
      <c r="H8" s="20"/>
      <c r="I8" s="21"/>
      <c r="J8" s="20"/>
    </row>
    <row r="9" spans="1:11" ht="15" customHeight="1" x14ac:dyDescent="0.25">
      <c r="A9" s="12">
        <v>7</v>
      </c>
      <c r="B9" s="19" t="s">
        <v>296</v>
      </c>
      <c r="C9" s="20">
        <v>40</v>
      </c>
      <c r="D9" s="20">
        <v>10</v>
      </c>
      <c r="E9" s="20"/>
      <c r="F9" s="21">
        <v>1</v>
      </c>
      <c r="G9" s="21"/>
      <c r="H9" s="20">
        <f>E9+F9+G9</f>
        <v>1</v>
      </c>
      <c r="I9" s="21">
        <v>1600</v>
      </c>
      <c r="J9" s="20" t="s">
        <v>17</v>
      </c>
    </row>
    <row r="10" spans="1:11" ht="15" customHeight="1" x14ac:dyDescent="0.25">
      <c r="A10" s="12">
        <v>8</v>
      </c>
      <c r="B10" s="19"/>
      <c r="C10" s="20"/>
      <c r="D10" s="20"/>
      <c r="E10" s="20"/>
      <c r="F10" s="21"/>
      <c r="G10" s="21"/>
      <c r="H10" s="20"/>
      <c r="I10" s="21"/>
      <c r="J10" s="20"/>
    </row>
    <row r="11" spans="1:11" ht="15" customHeight="1" x14ac:dyDescent="0.25">
      <c r="A11" s="12">
        <v>9</v>
      </c>
      <c r="B11" s="19" t="s">
        <v>297</v>
      </c>
      <c r="C11" s="20">
        <v>50</v>
      </c>
      <c r="D11" s="20">
        <v>16</v>
      </c>
      <c r="E11" s="20"/>
      <c r="F11" s="21">
        <v>1</v>
      </c>
      <c r="G11" s="21"/>
      <c r="H11" s="20">
        <f t="shared" ref="H11:H18" si="1">E11+F11+G11</f>
        <v>1</v>
      </c>
      <c r="I11" s="25">
        <v>7000</v>
      </c>
      <c r="J11" s="20" t="s">
        <v>17</v>
      </c>
      <c r="K11" t="s">
        <v>0</v>
      </c>
    </row>
    <row r="12" spans="1:11" ht="15" customHeight="1" x14ac:dyDescent="0.25">
      <c r="A12" s="12">
        <v>10</v>
      </c>
      <c r="B12" s="19" t="s">
        <v>298</v>
      </c>
      <c r="C12" s="20">
        <v>50</v>
      </c>
      <c r="D12" s="20">
        <v>10</v>
      </c>
      <c r="E12" s="20"/>
      <c r="F12" s="21">
        <v>2</v>
      </c>
      <c r="G12" s="21"/>
      <c r="H12" s="20">
        <f t="shared" si="1"/>
        <v>2</v>
      </c>
      <c r="I12" s="25">
        <v>3500</v>
      </c>
      <c r="J12" s="20"/>
    </row>
    <row r="13" spans="1:11" ht="15" customHeight="1" x14ac:dyDescent="0.25">
      <c r="A13" s="12">
        <v>11</v>
      </c>
      <c r="B13" s="19" t="s">
        <v>299</v>
      </c>
      <c r="C13" s="20">
        <v>50</v>
      </c>
      <c r="D13" s="20">
        <v>10</v>
      </c>
      <c r="E13" s="20"/>
      <c r="F13" s="21">
        <v>1</v>
      </c>
      <c r="G13" s="21"/>
      <c r="H13" s="20">
        <f t="shared" si="1"/>
        <v>1</v>
      </c>
      <c r="I13" s="25">
        <v>3500</v>
      </c>
      <c r="J13" s="20"/>
    </row>
    <row r="14" spans="1:11" ht="15" customHeight="1" x14ac:dyDescent="0.25">
      <c r="A14" s="12">
        <v>12</v>
      </c>
      <c r="B14" s="19" t="s">
        <v>300</v>
      </c>
      <c r="C14" s="20">
        <v>50</v>
      </c>
      <c r="D14" s="20">
        <v>10</v>
      </c>
      <c r="E14" s="20"/>
      <c r="F14" s="21"/>
      <c r="G14" s="21"/>
      <c r="H14" s="20">
        <f t="shared" si="1"/>
        <v>0</v>
      </c>
      <c r="I14" s="25">
        <v>3500</v>
      </c>
      <c r="J14" s="20"/>
    </row>
    <row r="15" spans="1:11" ht="15" customHeight="1" x14ac:dyDescent="0.25">
      <c r="A15" s="12">
        <v>13</v>
      </c>
      <c r="B15" s="19"/>
      <c r="C15" s="20"/>
      <c r="D15" s="20"/>
      <c r="E15" s="20"/>
      <c r="F15" s="21"/>
      <c r="G15" s="21"/>
      <c r="H15" s="20">
        <f t="shared" si="1"/>
        <v>0</v>
      </c>
      <c r="I15" s="21"/>
      <c r="J15" s="20"/>
    </row>
    <row r="16" spans="1:11" ht="15" customHeight="1" x14ac:dyDescent="0.25">
      <c r="A16" s="12">
        <v>14</v>
      </c>
      <c r="B16" s="19" t="s">
        <v>301</v>
      </c>
      <c r="C16" s="20">
        <v>65</v>
      </c>
      <c r="D16" s="20">
        <v>10</v>
      </c>
      <c r="E16" s="20"/>
      <c r="F16" s="21">
        <v>2</v>
      </c>
      <c r="G16" s="21"/>
      <c r="H16" s="20">
        <f t="shared" si="1"/>
        <v>2</v>
      </c>
      <c r="I16" s="25">
        <v>4800</v>
      </c>
      <c r="J16" s="21"/>
    </row>
    <row r="17" spans="1:11" ht="15" customHeight="1" x14ac:dyDescent="0.25">
      <c r="A17" s="12">
        <v>15</v>
      </c>
      <c r="B17" s="19" t="s">
        <v>302</v>
      </c>
      <c r="C17" s="20">
        <v>65</v>
      </c>
      <c r="D17" s="20">
        <v>10</v>
      </c>
      <c r="E17" s="20"/>
      <c r="F17" s="21">
        <v>1</v>
      </c>
      <c r="G17" s="21"/>
      <c r="H17" s="20">
        <f t="shared" si="1"/>
        <v>1</v>
      </c>
      <c r="I17" s="21"/>
      <c r="J17" s="20" t="s">
        <v>303</v>
      </c>
      <c r="K17" s="53" t="s">
        <v>304</v>
      </c>
    </row>
    <row r="18" spans="1:11" ht="15" customHeight="1" x14ac:dyDescent="0.25">
      <c r="A18" s="12">
        <v>16</v>
      </c>
      <c r="B18" s="19" t="s">
        <v>305</v>
      </c>
      <c r="C18" s="20">
        <v>65</v>
      </c>
      <c r="D18" s="20">
        <v>10</v>
      </c>
      <c r="E18" s="20"/>
      <c r="F18" s="21">
        <v>1</v>
      </c>
      <c r="G18" s="21"/>
      <c r="H18" s="20">
        <f t="shared" si="1"/>
        <v>1</v>
      </c>
      <c r="I18" s="25">
        <v>9300</v>
      </c>
      <c r="J18" s="20"/>
    </row>
    <row r="19" spans="1:11" ht="15" customHeight="1" x14ac:dyDescent="0.25">
      <c r="A19" s="12"/>
      <c r="B19" s="19"/>
      <c r="C19" s="20"/>
      <c r="D19" s="20"/>
      <c r="E19" s="20"/>
      <c r="F19" s="21"/>
      <c r="G19" s="21"/>
      <c r="H19" s="20"/>
      <c r="I19" s="25"/>
      <c r="J19" s="20"/>
    </row>
    <row r="20" spans="1:11" ht="15" customHeight="1" x14ac:dyDescent="0.25">
      <c r="A20" s="12">
        <v>18</v>
      </c>
      <c r="B20" s="19" t="s">
        <v>306</v>
      </c>
      <c r="C20" s="20">
        <v>80</v>
      </c>
      <c r="D20" s="20">
        <v>10</v>
      </c>
      <c r="E20" s="20"/>
      <c r="F20" s="21">
        <v>2</v>
      </c>
      <c r="G20" s="24"/>
      <c r="H20" s="20">
        <f t="shared" ref="H20:H28" si="2">E20+F20+G20</f>
        <v>2</v>
      </c>
      <c r="I20" s="25">
        <v>5100</v>
      </c>
      <c r="J20" s="20"/>
      <c r="K20" t="s">
        <v>0</v>
      </c>
    </row>
    <row r="21" spans="1:11" ht="15" customHeight="1" x14ac:dyDescent="0.25">
      <c r="A21" s="12">
        <v>19</v>
      </c>
      <c r="B21" s="19" t="s">
        <v>307</v>
      </c>
      <c r="C21" s="20">
        <v>80</v>
      </c>
      <c r="D21" s="20">
        <v>10</v>
      </c>
      <c r="E21" s="20"/>
      <c r="F21" s="21">
        <v>2</v>
      </c>
      <c r="G21" s="24"/>
      <c r="H21" s="20">
        <f t="shared" si="2"/>
        <v>2</v>
      </c>
      <c r="I21" s="21">
        <v>4100</v>
      </c>
      <c r="J21" s="20"/>
      <c r="K21" t="s">
        <v>0</v>
      </c>
    </row>
    <row r="22" spans="1:11" ht="15" customHeight="1" x14ac:dyDescent="0.25">
      <c r="A22" s="12">
        <v>20</v>
      </c>
      <c r="B22" s="19" t="s">
        <v>308</v>
      </c>
      <c r="C22" s="20">
        <v>80</v>
      </c>
      <c r="D22" s="20">
        <v>16</v>
      </c>
      <c r="E22" s="20"/>
      <c r="F22" s="21">
        <v>2</v>
      </c>
      <c r="G22" s="24"/>
      <c r="H22" s="20">
        <f t="shared" si="2"/>
        <v>2</v>
      </c>
      <c r="I22" s="21">
        <v>10500</v>
      </c>
      <c r="J22" s="20"/>
      <c r="K22" t="s">
        <v>0</v>
      </c>
    </row>
    <row r="23" spans="1:11" ht="15" customHeight="1" x14ac:dyDescent="0.25">
      <c r="A23" s="12">
        <v>21</v>
      </c>
      <c r="B23" s="19" t="s">
        <v>309</v>
      </c>
      <c r="C23" s="20">
        <v>80</v>
      </c>
      <c r="D23" s="20">
        <v>16</v>
      </c>
      <c r="E23" s="20"/>
      <c r="F23" s="21"/>
      <c r="G23" s="24"/>
      <c r="H23" s="20">
        <f t="shared" si="2"/>
        <v>0</v>
      </c>
      <c r="I23" s="20">
        <v>14000</v>
      </c>
      <c r="J23" s="20"/>
    </row>
    <row r="24" spans="1:11" ht="15" customHeight="1" x14ac:dyDescent="0.25">
      <c r="A24" s="12">
        <v>22</v>
      </c>
      <c r="B24" s="19"/>
      <c r="C24" s="20"/>
      <c r="D24" s="20"/>
      <c r="E24" s="20"/>
      <c r="F24" s="21"/>
      <c r="G24" s="24"/>
      <c r="H24" s="20">
        <f t="shared" si="2"/>
        <v>0</v>
      </c>
      <c r="I24" s="20"/>
      <c r="J24" s="20"/>
    </row>
    <row r="25" spans="1:11" ht="15" customHeight="1" x14ac:dyDescent="0.25">
      <c r="A25" s="12">
        <v>23</v>
      </c>
      <c r="B25" s="19" t="s">
        <v>310</v>
      </c>
      <c r="C25" s="12">
        <v>100</v>
      </c>
      <c r="D25" s="20">
        <v>16</v>
      </c>
      <c r="E25" s="20"/>
      <c r="F25" s="21">
        <v>4</v>
      </c>
      <c r="G25" s="24"/>
      <c r="H25" s="20">
        <f t="shared" si="2"/>
        <v>4</v>
      </c>
      <c r="I25" s="25">
        <v>6800</v>
      </c>
      <c r="J25" s="20" t="s">
        <v>311</v>
      </c>
    </row>
    <row r="26" spans="1:11" ht="15" customHeight="1" x14ac:dyDescent="0.25">
      <c r="A26" s="12">
        <v>24</v>
      </c>
      <c r="B26" s="19" t="s">
        <v>312</v>
      </c>
      <c r="C26" s="12">
        <v>100</v>
      </c>
      <c r="D26" s="20">
        <v>16</v>
      </c>
      <c r="E26" s="20"/>
      <c r="F26" s="21">
        <v>2500</v>
      </c>
      <c r="G26" s="24"/>
      <c r="H26" s="20">
        <f t="shared" si="2"/>
        <v>2500</v>
      </c>
      <c r="I26" s="20">
        <v>12000</v>
      </c>
      <c r="J26" s="20" t="s">
        <v>313</v>
      </c>
    </row>
    <row r="27" spans="1:11" ht="15" customHeight="1" x14ac:dyDescent="0.25">
      <c r="A27" s="12">
        <v>25</v>
      </c>
      <c r="B27" s="19" t="s">
        <v>314</v>
      </c>
      <c r="C27" s="12">
        <v>100</v>
      </c>
      <c r="D27" s="20">
        <v>16</v>
      </c>
      <c r="E27" s="20"/>
      <c r="F27" s="21">
        <v>1</v>
      </c>
      <c r="G27" s="24"/>
      <c r="H27" s="20">
        <f t="shared" si="2"/>
        <v>1</v>
      </c>
      <c r="I27" s="20">
        <v>18000</v>
      </c>
      <c r="J27" s="20"/>
    </row>
    <row r="28" spans="1:11" ht="15" customHeight="1" x14ac:dyDescent="0.25">
      <c r="A28" s="12">
        <v>26</v>
      </c>
      <c r="B28" s="19" t="s">
        <v>315</v>
      </c>
      <c r="C28" s="20">
        <v>100</v>
      </c>
      <c r="D28" s="20">
        <v>16</v>
      </c>
      <c r="E28" s="20"/>
      <c r="F28" s="21"/>
      <c r="G28" s="24"/>
      <c r="H28" s="20">
        <f t="shared" si="2"/>
        <v>0</v>
      </c>
      <c r="I28" s="20">
        <v>18000</v>
      </c>
      <c r="J28" s="20"/>
      <c r="K28" t="s">
        <v>0</v>
      </c>
    </row>
    <row r="29" spans="1:11" ht="15" customHeight="1" x14ac:dyDescent="0.25">
      <c r="A29" s="12">
        <v>27</v>
      </c>
      <c r="B29" s="19"/>
      <c r="C29" s="20"/>
      <c r="D29" s="20"/>
      <c r="E29" s="20"/>
      <c r="F29" s="21"/>
      <c r="G29" s="24"/>
      <c r="H29" s="20"/>
      <c r="I29" s="20"/>
      <c r="J29" s="20"/>
    </row>
    <row r="30" spans="1:11" ht="15" customHeight="1" x14ac:dyDescent="0.25">
      <c r="A30" s="12">
        <v>28</v>
      </c>
      <c r="B30" s="19" t="s">
        <v>316</v>
      </c>
      <c r="C30" s="20">
        <v>125</v>
      </c>
      <c r="D30" s="20">
        <v>16</v>
      </c>
      <c r="E30" s="20"/>
      <c r="F30" s="21">
        <v>1</v>
      </c>
      <c r="G30" s="24"/>
      <c r="H30" s="20">
        <f>E30+F30+G30</f>
        <v>1</v>
      </c>
      <c r="I30" s="21" t="s">
        <v>0</v>
      </c>
      <c r="J30" s="20"/>
      <c r="K30" t="s">
        <v>0</v>
      </c>
    </row>
    <row r="31" spans="1:11" ht="15" customHeight="1" x14ac:dyDescent="0.25">
      <c r="A31" s="12">
        <v>29</v>
      </c>
      <c r="B31" s="19" t="s">
        <v>317</v>
      </c>
      <c r="C31" s="20">
        <v>125</v>
      </c>
      <c r="D31" s="20">
        <v>16</v>
      </c>
      <c r="E31" s="20"/>
      <c r="F31" s="21">
        <v>1</v>
      </c>
      <c r="G31" s="24"/>
      <c r="H31" s="20">
        <f>E31+F31+G31</f>
        <v>1</v>
      </c>
      <c r="I31" s="21">
        <v>35000</v>
      </c>
      <c r="J31" s="20"/>
      <c r="K31" t="s">
        <v>0</v>
      </c>
    </row>
    <row r="32" spans="1:11" ht="15" customHeight="1" x14ac:dyDescent="0.25">
      <c r="A32" s="12">
        <v>23</v>
      </c>
      <c r="B32" s="19" t="s">
        <v>318</v>
      </c>
      <c r="C32" s="12">
        <v>125</v>
      </c>
      <c r="D32" s="20">
        <v>16</v>
      </c>
      <c r="E32" s="20"/>
      <c r="F32" s="21">
        <v>3</v>
      </c>
      <c r="G32" s="24"/>
      <c r="H32" s="20">
        <f>E32+F32+G32</f>
        <v>3</v>
      </c>
      <c r="I32" s="25">
        <v>9800</v>
      </c>
      <c r="J32" s="20" t="s">
        <v>311</v>
      </c>
    </row>
    <row r="33" spans="1:12" ht="15" customHeight="1" x14ac:dyDescent="0.25">
      <c r="A33" s="12">
        <v>30</v>
      </c>
      <c r="B33" s="19"/>
      <c r="C33" s="20"/>
      <c r="D33" s="20"/>
      <c r="E33" s="20"/>
      <c r="F33" s="21"/>
      <c r="G33" s="24"/>
      <c r="H33" s="20"/>
      <c r="I33" s="20"/>
      <c r="J33" s="20"/>
    </row>
    <row r="34" spans="1:12" ht="15" customHeight="1" x14ac:dyDescent="0.25">
      <c r="A34" s="12">
        <v>31</v>
      </c>
      <c r="B34" s="19" t="s">
        <v>319</v>
      </c>
      <c r="C34" s="20">
        <v>150</v>
      </c>
      <c r="D34" s="20">
        <v>16</v>
      </c>
      <c r="E34" s="20"/>
      <c r="F34" s="21">
        <v>2</v>
      </c>
      <c r="G34" s="24"/>
      <c r="H34" s="20">
        <f>E34+F34+G34</f>
        <v>2</v>
      </c>
      <c r="I34" s="20">
        <v>40000</v>
      </c>
      <c r="J34" s="20"/>
      <c r="K34" t="s">
        <v>0</v>
      </c>
    </row>
    <row r="35" spans="1:12" ht="15" customHeight="1" x14ac:dyDescent="0.25">
      <c r="A35" s="12">
        <v>32</v>
      </c>
      <c r="B35" s="19" t="s">
        <v>320</v>
      </c>
      <c r="C35" s="20">
        <v>150</v>
      </c>
      <c r="D35" s="20">
        <v>10</v>
      </c>
      <c r="E35" s="20"/>
      <c r="F35" s="21">
        <v>5</v>
      </c>
      <c r="G35" s="24"/>
      <c r="H35" s="20">
        <f>E35+F35+G35</f>
        <v>5</v>
      </c>
      <c r="I35" s="25">
        <v>10500</v>
      </c>
      <c r="J35" s="20"/>
    </row>
    <row r="36" spans="1:12" ht="15" customHeight="1" x14ac:dyDescent="0.25">
      <c r="A36" s="12"/>
      <c r="B36" s="19"/>
      <c r="C36" s="20"/>
      <c r="D36" s="20"/>
      <c r="E36" s="20"/>
      <c r="F36" s="21"/>
      <c r="G36" s="24"/>
      <c r="H36" s="20"/>
      <c r="I36" s="21"/>
      <c r="J36" s="20"/>
    </row>
    <row r="37" spans="1:12" ht="15" customHeight="1" x14ac:dyDescent="0.25">
      <c r="A37" s="12">
        <v>32</v>
      </c>
      <c r="B37" s="19" t="s">
        <v>321</v>
      </c>
      <c r="C37" s="20">
        <v>200</v>
      </c>
      <c r="D37" s="20">
        <v>10</v>
      </c>
      <c r="E37" s="20"/>
      <c r="F37" s="21">
        <v>1</v>
      </c>
      <c r="G37" s="24"/>
      <c r="H37" s="20">
        <f>E37+F37+G37</f>
        <v>1</v>
      </c>
      <c r="I37" s="25">
        <v>38000</v>
      </c>
      <c r="J37" s="20"/>
    </row>
    <row r="38" spans="1:12" ht="15" customHeight="1" x14ac:dyDescent="0.25">
      <c r="A38" s="12">
        <v>34</v>
      </c>
      <c r="B38" s="19" t="s">
        <v>322</v>
      </c>
      <c r="C38" s="12">
        <v>200</v>
      </c>
      <c r="D38" s="20">
        <v>16</v>
      </c>
      <c r="E38" s="24"/>
      <c r="F38" s="21">
        <v>1</v>
      </c>
      <c r="G38" s="24"/>
      <c r="H38" s="20">
        <f>E38+F38+G38</f>
        <v>1</v>
      </c>
      <c r="I38" s="25">
        <v>45000</v>
      </c>
      <c r="J38" s="20"/>
    </row>
    <row r="39" spans="1:12" ht="27.6" x14ac:dyDescent="0.25">
      <c r="A39" s="12">
        <v>35</v>
      </c>
      <c r="B39" s="72" t="s">
        <v>323</v>
      </c>
      <c r="F39" s="1"/>
    </row>
    <row r="40" spans="1:12" ht="15" customHeight="1" x14ac:dyDescent="0.25">
      <c r="A40" s="12">
        <v>36</v>
      </c>
      <c r="B40" s="28" t="s">
        <v>324</v>
      </c>
      <c r="C40" s="16">
        <v>32</v>
      </c>
      <c r="D40" s="16">
        <v>6</v>
      </c>
      <c r="E40" s="16"/>
      <c r="F40" s="15">
        <v>1</v>
      </c>
      <c r="G40" s="14"/>
      <c r="H40" s="16">
        <f>E40+F40+G40</f>
        <v>1</v>
      </c>
      <c r="I40" s="16"/>
      <c r="J40" s="16" t="s">
        <v>12</v>
      </c>
    </row>
    <row r="41" spans="1:12" ht="15" customHeight="1" x14ac:dyDescent="0.25">
      <c r="A41" s="12">
        <v>37</v>
      </c>
      <c r="B41" s="28" t="s">
        <v>325</v>
      </c>
      <c r="C41" s="16">
        <v>100</v>
      </c>
      <c r="D41" s="16">
        <v>6</v>
      </c>
      <c r="E41" s="16"/>
      <c r="F41" s="15">
        <v>1</v>
      </c>
      <c r="G41" s="14"/>
      <c r="H41" s="16">
        <f>E41+F41+G41</f>
        <v>1</v>
      </c>
      <c r="I41" s="16"/>
      <c r="J41" s="16" t="s">
        <v>12</v>
      </c>
    </row>
    <row r="42" spans="1:12" ht="18.75" customHeight="1" x14ac:dyDescent="0.25">
      <c r="A42" s="12">
        <v>38</v>
      </c>
      <c r="B42" s="19" t="s">
        <v>326</v>
      </c>
      <c r="C42" s="3">
        <v>150</v>
      </c>
      <c r="D42" s="3">
        <v>10</v>
      </c>
      <c r="E42" s="3"/>
      <c r="F42" s="3">
        <v>1</v>
      </c>
      <c r="G42" s="3"/>
      <c r="H42" s="3">
        <v>1</v>
      </c>
      <c r="I42" s="3">
        <v>8000</v>
      </c>
      <c r="J42" s="3"/>
    </row>
    <row r="43" spans="1:12" x14ac:dyDescent="0.25">
      <c r="A43" s="12">
        <v>39</v>
      </c>
      <c r="B43" s="32"/>
      <c r="C43" s="31"/>
      <c r="D43" s="31"/>
      <c r="E43" s="31"/>
      <c r="F43" s="31"/>
      <c r="G43" s="31"/>
      <c r="H43" s="31"/>
      <c r="I43" s="31"/>
      <c r="J43" s="31"/>
    </row>
    <row r="44" spans="1:12" ht="27.6" x14ac:dyDescent="0.25">
      <c r="A44" s="12">
        <v>40</v>
      </c>
      <c r="B44" s="72" t="s">
        <v>327</v>
      </c>
      <c r="F44" s="1"/>
      <c r="L44" s="3"/>
    </row>
    <row r="45" spans="1:12" x14ac:dyDescent="0.25">
      <c r="A45" s="12">
        <v>41</v>
      </c>
      <c r="B45" s="13" t="s">
        <v>328</v>
      </c>
      <c r="C45" s="12">
        <v>50</v>
      </c>
      <c r="D45" s="12">
        <v>10</v>
      </c>
      <c r="E45" s="23"/>
      <c r="F45" s="23">
        <v>2</v>
      </c>
      <c r="G45" s="12"/>
      <c r="H45" s="23">
        <f>E45+F45+G45</f>
        <v>2</v>
      </c>
      <c r="I45" s="40">
        <v>8300</v>
      </c>
      <c r="J45" s="23" t="s">
        <v>13</v>
      </c>
      <c r="K45" s="38">
        <v>44652</v>
      </c>
    </row>
    <row r="46" spans="1:12" x14ac:dyDescent="0.25">
      <c r="A46" s="12">
        <v>42</v>
      </c>
      <c r="B46" s="13" t="s">
        <v>328</v>
      </c>
      <c r="C46" s="12">
        <v>50</v>
      </c>
      <c r="D46" s="12">
        <v>16</v>
      </c>
      <c r="E46" s="23"/>
      <c r="F46" s="23">
        <v>1</v>
      </c>
      <c r="G46" s="12"/>
      <c r="H46" s="23">
        <f>E46+F46+G46</f>
        <v>1</v>
      </c>
      <c r="I46" s="40">
        <v>8500</v>
      </c>
      <c r="J46" s="23"/>
    </row>
    <row r="47" spans="1:12" x14ac:dyDescent="0.25">
      <c r="A47" s="12">
        <v>45</v>
      </c>
      <c r="B47" s="13" t="s">
        <v>329</v>
      </c>
      <c r="C47" s="12">
        <v>80</v>
      </c>
      <c r="D47" s="12">
        <v>16</v>
      </c>
      <c r="E47" s="23"/>
      <c r="F47" s="23">
        <v>2</v>
      </c>
      <c r="G47" s="12"/>
      <c r="H47" s="12">
        <f>E47+F47+G47</f>
        <v>2</v>
      </c>
      <c r="I47" s="40">
        <v>9500</v>
      </c>
      <c r="J47" s="23"/>
    </row>
    <row r="48" spans="1:12" x14ac:dyDescent="0.25">
      <c r="A48" s="12">
        <v>46</v>
      </c>
      <c r="B48" s="13" t="s">
        <v>330</v>
      </c>
      <c r="C48" s="12">
        <v>80</v>
      </c>
      <c r="D48" s="12">
        <v>10</v>
      </c>
      <c r="E48" s="23"/>
      <c r="F48" s="23">
        <v>4</v>
      </c>
      <c r="G48" s="12"/>
      <c r="H48" s="12">
        <f>E48+F48+G48</f>
        <v>4</v>
      </c>
      <c r="I48" s="40">
        <v>10500</v>
      </c>
      <c r="J48" s="23"/>
    </row>
    <row r="49" spans="1:11" x14ac:dyDescent="0.25">
      <c r="A49" s="12">
        <v>46</v>
      </c>
      <c r="B49" s="13" t="s">
        <v>330</v>
      </c>
      <c r="C49" s="12">
        <v>100</v>
      </c>
      <c r="D49" s="12">
        <v>10</v>
      </c>
      <c r="E49" s="23"/>
      <c r="F49" s="23"/>
      <c r="G49" s="12"/>
      <c r="H49" s="12">
        <f>E49+F49+G49</f>
        <v>0</v>
      </c>
      <c r="I49" s="40">
        <v>15500</v>
      </c>
      <c r="J49" s="23"/>
    </row>
    <row r="50" spans="1:11" x14ac:dyDescent="0.25">
      <c r="A50" s="12">
        <v>47</v>
      </c>
      <c r="I50" s="1"/>
    </row>
    <row r="51" spans="1:11" ht="27.6" x14ac:dyDescent="0.25">
      <c r="A51" s="12">
        <v>48</v>
      </c>
      <c r="B51" s="72" t="s">
        <v>331</v>
      </c>
      <c r="F51" s="1"/>
    </row>
    <row r="52" spans="1:11" x14ac:dyDescent="0.25">
      <c r="A52" s="12">
        <v>49</v>
      </c>
      <c r="B52" s="13" t="s">
        <v>332</v>
      </c>
      <c r="C52" s="12">
        <v>32</v>
      </c>
      <c r="D52" s="12"/>
      <c r="E52" s="23"/>
      <c r="F52" s="23">
        <v>3</v>
      </c>
      <c r="G52" s="12"/>
      <c r="H52" s="12">
        <f>E52+F52+G52</f>
        <v>3</v>
      </c>
      <c r="I52" s="12"/>
      <c r="J52" s="73">
        <v>916030</v>
      </c>
    </row>
    <row r="53" spans="1:11" x14ac:dyDescent="0.25">
      <c r="A53" s="12">
        <v>50</v>
      </c>
      <c r="B53" s="13" t="s">
        <v>333</v>
      </c>
      <c r="C53" s="12">
        <v>32</v>
      </c>
      <c r="D53" s="12"/>
      <c r="E53" s="23"/>
      <c r="F53" s="23">
        <v>1</v>
      </c>
      <c r="G53" s="12"/>
      <c r="H53" s="12">
        <f>E53+F53+G53</f>
        <v>1</v>
      </c>
      <c r="I53" s="12">
        <v>12000</v>
      </c>
      <c r="J53" s="23" t="s">
        <v>334</v>
      </c>
    </row>
    <row r="54" spans="1:11" x14ac:dyDescent="0.25">
      <c r="A54" s="12">
        <v>51</v>
      </c>
      <c r="B54" s="19" t="s">
        <v>333</v>
      </c>
      <c r="C54" s="20">
        <v>50</v>
      </c>
      <c r="D54" s="20"/>
      <c r="E54" s="21"/>
      <c r="F54" s="21">
        <v>3</v>
      </c>
      <c r="G54" s="20"/>
      <c r="H54" s="20">
        <v>3</v>
      </c>
      <c r="I54" s="20">
        <v>18000</v>
      </c>
      <c r="J54" s="21" t="s">
        <v>335</v>
      </c>
    </row>
    <row r="55" spans="1:11" ht="15" customHeight="1" x14ac:dyDescent="0.25">
      <c r="A55" s="12">
        <v>52</v>
      </c>
      <c r="B55" s="13" t="s">
        <v>336</v>
      </c>
      <c r="C55" s="12">
        <v>65</v>
      </c>
      <c r="D55" s="12">
        <v>16</v>
      </c>
      <c r="E55" s="12"/>
      <c r="F55" s="23">
        <v>1</v>
      </c>
      <c r="G55" s="37"/>
      <c r="H55" s="12">
        <f>E55+F55+G55</f>
        <v>1</v>
      </c>
      <c r="I55" s="12">
        <v>20000</v>
      </c>
      <c r="J55" s="12" t="s">
        <v>337</v>
      </c>
    </row>
    <row r="56" spans="1:11" x14ac:dyDescent="0.25">
      <c r="A56" s="12">
        <v>53</v>
      </c>
      <c r="B56" s="13" t="s">
        <v>338</v>
      </c>
      <c r="C56" s="12">
        <v>50</v>
      </c>
      <c r="D56" s="12">
        <v>16</v>
      </c>
      <c r="E56" s="23"/>
      <c r="F56" s="23">
        <v>1</v>
      </c>
      <c r="G56" s="12"/>
      <c r="H56" s="12">
        <f>E56+F56+G56</f>
        <v>1</v>
      </c>
      <c r="I56" s="12"/>
      <c r="J56" s="73" t="s">
        <v>16</v>
      </c>
    </row>
    <row r="57" spans="1:11" ht="27" customHeight="1" x14ac:dyDescent="0.25">
      <c r="A57" s="12">
        <v>54</v>
      </c>
      <c r="B57" s="19" t="s">
        <v>339</v>
      </c>
      <c r="C57" s="12">
        <v>150</v>
      </c>
      <c r="D57" s="12">
        <v>16</v>
      </c>
      <c r="E57" s="12"/>
      <c r="F57" s="23">
        <v>1</v>
      </c>
      <c r="G57" s="37"/>
      <c r="H57" s="12">
        <f>E57+F57+G57</f>
        <v>1</v>
      </c>
      <c r="I57" s="12">
        <v>50000</v>
      </c>
      <c r="J57" s="12"/>
    </row>
    <row r="58" spans="1:11" ht="27" customHeight="1" x14ac:dyDescent="0.25">
      <c r="A58" s="12">
        <v>55</v>
      </c>
      <c r="B58" s="19" t="s">
        <v>340</v>
      </c>
      <c r="C58" s="12">
        <v>80</v>
      </c>
      <c r="D58" s="12">
        <v>16</v>
      </c>
      <c r="E58" s="12"/>
      <c r="F58" s="23">
        <v>2</v>
      </c>
      <c r="G58" s="37"/>
      <c r="H58" s="12">
        <f>E58+F58+G58</f>
        <v>2</v>
      </c>
      <c r="I58" s="12">
        <v>30000</v>
      </c>
      <c r="J58" s="12"/>
    </row>
    <row r="59" spans="1:11" x14ac:dyDescent="0.25">
      <c r="A59" s="12">
        <v>56</v>
      </c>
    </row>
    <row r="60" spans="1:11" ht="13.8" x14ac:dyDescent="0.25">
      <c r="A60" s="12">
        <v>57</v>
      </c>
      <c r="B60" s="72" t="s">
        <v>341</v>
      </c>
      <c r="F60" s="1"/>
    </row>
    <row r="61" spans="1:11" ht="16.5" customHeight="1" x14ac:dyDescent="0.25">
      <c r="A61" s="12">
        <v>58</v>
      </c>
      <c r="B61" s="13" t="s">
        <v>342</v>
      </c>
      <c r="C61" s="12">
        <v>50</v>
      </c>
      <c r="D61" s="12">
        <v>16</v>
      </c>
      <c r="E61" s="23"/>
      <c r="F61" s="74">
        <v>1</v>
      </c>
      <c r="G61" s="12"/>
      <c r="H61" s="12">
        <f>E61+F61+G61</f>
        <v>1</v>
      </c>
      <c r="I61" s="12">
        <v>4500</v>
      </c>
      <c r="J61" s="23" t="s">
        <v>343</v>
      </c>
      <c r="K61" t="s">
        <v>344</v>
      </c>
    </row>
    <row r="62" spans="1:11" x14ac:dyDescent="0.25">
      <c r="A62" s="12">
        <v>59</v>
      </c>
      <c r="B62" s="13" t="s">
        <v>345</v>
      </c>
      <c r="C62" s="12">
        <v>32</v>
      </c>
      <c r="D62" s="12">
        <v>12</v>
      </c>
      <c r="E62" s="23"/>
      <c r="F62" s="74">
        <v>2</v>
      </c>
      <c r="G62" s="12"/>
      <c r="H62" s="12">
        <f>E62+F62+G62</f>
        <v>2</v>
      </c>
      <c r="I62" s="12">
        <v>4500</v>
      </c>
      <c r="J62" s="23" t="s">
        <v>346</v>
      </c>
      <c r="K62" t="s">
        <v>347</v>
      </c>
    </row>
    <row r="63" spans="1:11" x14ac:dyDescent="0.25">
      <c r="A63" s="12">
        <v>60</v>
      </c>
      <c r="B63" s="13" t="s">
        <v>348</v>
      </c>
      <c r="C63" s="12">
        <v>25</v>
      </c>
      <c r="D63" s="12">
        <v>12</v>
      </c>
      <c r="E63" s="23"/>
      <c r="F63" s="74">
        <v>1</v>
      </c>
      <c r="G63" s="12"/>
      <c r="H63" s="12">
        <f>E63+F63+G63</f>
        <v>1</v>
      </c>
      <c r="I63" s="12"/>
      <c r="J63" s="23"/>
    </row>
    <row r="64" spans="1:11" x14ac:dyDescent="0.25">
      <c r="A64" s="12"/>
    </row>
    <row r="65" spans="1:1" x14ac:dyDescent="0.25">
      <c r="A65" s="1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3"/>
  <sheetViews>
    <sheetView tabSelected="1" zoomScaleNormal="100" workbookViewId="0">
      <selection activeCell="N33" sqref="N33"/>
    </sheetView>
  </sheetViews>
  <sheetFormatPr defaultRowHeight="13.2" x14ac:dyDescent="0.25"/>
  <cols>
    <col min="1" max="1" width="4" customWidth="1"/>
    <col min="2" max="2" width="27.5546875" customWidth="1"/>
    <col min="3" max="3" width="5.109375" customWidth="1"/>
    <col min="4" max="4" width="11.5546875"/>
    <col min="5" max="5" width="7.33203125" customWidth="1"/>
    <col min="6" max="6" width="5.21875" customWidth="1"/>
    <col min="7" max="7" width="9.5546875" customWidth="1"/>
    <col min="8" max="8" width="26" customWidth="1"/>
    <col min="9" max="9" width="12" customWidth="1"/>
    <col min="10" max="1025" width="8.6640625" customWidth="1"/>
  </cols>
  <sheetData>
    <row r="2" spans="1:9" ht="18.75" customHeight="1" x14ac:dyDescent="0.3">
      <c r="A2" t="s">
        <v>356</v>
      </c>
      <c r="B2" s="90"/>
      <c r="C2" s="90"/>
      <c r="D2" s="90"/>
    </row>
    <row r="4" spans="1:9" x14ac:dyDescent="0.25">
      <c r="A4" s="12">
        <v>1</v>
      </c>
      <c r="B4" s="13" t="s">
        <v>357</v>
      </c>
      <c r="C4" s="12"/>
      <c r="D4" s="91" t="s">
        <v>358</v>
      </c>
      <c r="E4" s="78"/>
      <c r="F4" s="78"/>
      <c r="G4" s="12">
        <v>1000</v>
      </c>
      <c r="H4" s="78" t="s">
        <v>359</v>
      </c>
      <c r="I4" s="92" t="s">
        <v>360</v>
      </c>
    </row>
    <row r="5" spans="1:9" x14ac:dyDescent="0.25">
      <c r="A5" s="10">
        <v>2</v>
      </c>
      <c r="B5" s="19"/>
      <c r="C5" s="20"/>
      <c r="D5" s="45"/>
      <c r="E5" s="47"/>
      <c r="F5" s="47"/>
      <c r="G5" s="20"/>
      <c r="H5" s="47"/>
    </row>
    <row r="6" spans="1:9" x14ac:dyDescent="0.25">
      <c r="A6" s="10">
        <v>3</v>
      </c>
      <c r="B6" s="19" t="s">
        <v>361</v>
      </c>
      <c r="C6" s="20"/>
      <c r="D6" s="45" t="s">
        <v>362</v>
      </c>
      <c r="E6" s="47"/>
      <c r="F6" s="47"/>
      <c r="G6" s="20">
        <v>1200</v>
      </c>
      <c r="H6" s="47" t="s">
        <v>363</v>
      </c>
      <c r="I6" t="s">
        <v>364</v>
      </c>
    </row>
    <row r="7" spans="1:9" x14ac:dyDescent="0.25">
      <c r="A7" s="10">
        <v>3</v>
      </c>
      <c r="B7" s="19" t="s">
        <v>365</v>
      </c>
      <c r="C7" s="20"/>
      <c r="D7" s="81" t="s">
        <v>362</v>
      </c>
      <c r="E7" s="47"/>
      <c r="F7" s="47"/>
      <c r="G7" s="20">
        <v>1200</v>
      </c>
      <c r="H7" s="47" t="s">
        <v>363</v>
      </c>
      <c r="I7" t="s">
        <v>364</v>
      </c>
    </row>
    <row r="8" spans="1:9" x14ac:dyDescent="0.25">
      <c r="A8" s="12">
        <v>4</v>
      </c>
      <c r="B8" s="19" t="s">
        <v>366</v>
      </c>
      <c r="C8" s="20"/>
      <c r="D8" s="88" t="s">
        <v>362</v>
      </c>
      <c r="E8" s="47"/>
      <c r="F8" s="47"/>
      <c r="G8" s="20">
        <v>1200</v>
      </c>
      <c r="H8" s="47" t="s">
        <v>363</v>
      </c>
      <c r="I8" t="s">
        <v>364</v>
      </c>
    </row>
    <row r="9" spans="1:9" x14ac:dyDescent="0.25">
      <c r="A9" s="10">
        <v>5</v>
      </c>
      <c r="B9" s="19"/>
      <c r="C9" s="20"/>
      <c r="D9" s="45"/>
      <c r="E9" s="47"/>
      <c r="F9" s="47"/>
      <c r="G9" s="20"/>
      <c r="H9" s="47"/>
    </row>
    <row r="10" spans="1:9" x14ac:dyDescent="0.25">
      <c r="A10" s="10">
        <v>6</v>
      </c>
      <c r="B10" s="28" t="s">
        <v>367</v>
      </c>
      <c r="C10" s="16"/>
      <c r="D10" s="87" t="s">
        <v>358</v>
      </c>
      <c r="E10" s="79"/>
      <c r="F10" s="79"/>
      <c r="G10" s="16" t="s">
        <v>368</v>
      </c>
      <c r="H10" s="79" t="s">
        <v>359</v>
      </c>
      <c r="I10" s="27"/>
    </row>
    <row r="11" spans="1:9" x14ac:dyDescent="0.25">
      <c r="A11" s="10">
        <v>12</v>
      </c>
      <c r="B11" s="19"/>
      <c r="C11" s="20"/>
      <c r="D11" s="45"/>
      <c r="E11" s="47"/>
      <c r="F11" s="47"/>
      <c r="G11" s="20"/>
      <c r="H11" s="47"/>
    </row>
    <row r="12" spans="1:9" x14ac:dyDescent="0.25">
      <c r="A12" s="12">
        <v>13</v>
      </c>
      <c r="B12" s="19" t="s">
        <v>369</v>
      </c>
      <c r="C12" s="20"/>
      <c r="D12" s="88" t="s">
        <v>362</v>
      </c>
      <c r="E12" s="47"/>
      <c r="F12" s="47"/>
      <c r="G12" s="20">
        <v>1500</v>
      </c>
      <c r="H12" s="47" t="s">
        <v>370</v>
      </c>
    </row>
    <row r="13" spans="1:9" x14ac:dyDescent="0.25">
      <c r="A13" s="10">
        <v>14</v>
      </c>
      <c r="B13" s="19" t="s">
        <v>371</v>
      </c>
      <c r="C13" s="20"/>
      <c r="D13" s="88" t="s">
        <v>358</v>
      </c>
      <c r="E13" s="47"/>
      <c r="F13" s="47"/>
      <c r="G13" s="20">
        <v>1500</v>
      </c>
      <c r="H13" s="47" t="s">
        <v>370</v>
      </c>
    </row>
    <row r="14" spans="1:9" x14ac:dyDescent="0.25">
      <c r="A14" s="10">
        <v>15</v>
      </c>
      <c r="B14" s="19" t="s">
        <v>372</v>
      </c>
      <c r="C14" s="20"/>
      <c r="D14" s="88" t="s">
        <v>362</v>
      </c>
      <c r="E14" s="47"/>
      <c r="F14" s="47"/>
      <c r="G14" s="20">
        <v>1500</v>
      </c>
      <c r="H14" s="47" t="s">
        <v>370</v>
      </c>
    </row>
    <row r="15" spans="1:9" x14ac:dyDescent="0.25">
      <c r="A15" s="12">
        <v>16</v>
      </c>
      <c r="B15" s="19"/>
      <c r="C15" s="20"/>
      <c r="D15" s="45"/>
      <c r="E15" s="47"/>
      <c r="F15" s="47"/>
      <c r="G15" s="20"/>
      <c r="H15" s="47"/>
    </row>
    <row r="16" spans="1:9" ht="26.4" x14ac:dyDescent="0.25">
      <c r="A16" s="10">
        <v>17</v>
      </c>
      <c r="B16" s="19" t="s">
        <v>373</v>
      </c>
      <c r="C16" s="20"/>
      <c r="D16" s="88" t="s">
        <v>374</v>
      </c>
      <c r="E16" s="47"/>
      <c r="F16" s="47"/>
      <c r="G16" s="20">
        <v>1900</v>
      </c>
      <c r="H16" s="47" t="s">
        <v>375</v>
      </c>
    </row>
    <row r="17" spans="1:9" x14ac:dyDescent="0.25">
      <c r="A17" s="10">
        <v>18</v>
      </c>
      <c r="B17" s="19" t="s">
        <v>376</v>
      </c>
      <c r="C17" s="20"/>
      <c r="D17" s="88" t="s">
        <v>362</v>
      </c>
      <c r="E17" s="47"/>
      <c r="F17" s="47"/>
      <c r="G17" s="20">
        <v>1900</v>
      </c>
      <c r="H17" s="47" t="s">
        <v>375</v>
      </c>
    </row>
    <row r="18" spans="1:9" x14ac:dyDescent="0.25">
      <c r="A18" s="12">
        <v>19</v>
      </c>
      <c r="B18" s="19" t="s">
        <v>377</v>
      </c>
      <c r="C18" s="20"/>
      <c r="D18" s="88" t="s">
        <v>362</v>
      </c>
      <c r="E18" s="47"/>
      <c r="F18" s="47"/>
      <c r="G18" s="20">
        <v>1900</v>
      </c>
      <c r="H18" s="47" t="s">
        <v>375</v>
      </c>
    </row>
    <row r="19" spans="1:9" x14ac:dyDescent="0.25">
      <c r="A19" s="12">
        <v>19</v>
      </c>
      <c r="B19" s="19" t="s">
        <v>378</v>
      </c>
      <c r="C19" s="20"/>
      <c r="D19" s="81" t="s">
        <v>379</v>
      </c>
      <c r="E19" s="47"/>
      <c r="F19" s="47"/>
      <c r="G19" s="20">
        <v>1900</v>
      </c>
      <c r="H19" s="47"/>
    </row>
    <row r="20" spans="1:9" x14ac:dyDescent="0.25">
      <c r="A20" s="10">
        <v>20</v>
      </c>
      <c r="B20" s="19"/>
      <c r="C20" s="20"/>
      <c r="D20" s="45"/>
      <c r="E20" s="47"/>
      <c r="F20" s="47"/>
      <c r="G20" s="20"/>
      <c r="H20" s="47"/>
    </row>
    <row r="21" spans="1:9" x14ac:dyDescent="0.25">
      <c r="A21" s="10">
        <v>21</v>
      </c>
      <c r="B21" s="19" t="s">
        <v>380</v>
      </c>
      <c r="C21" s="20"/>
      <c r="D21" s="81" t="s">
        <v>381</v>
      </c>
      <c r="E21" s="47"/>
      <c r="F21" s="47"/>
      <c r="G21" s="20">
        <v>1900</v>
      </c>
      <c r="H21" s="47"/>
    </row>
    <row r="22" spans="1:9" x14ac:dyDescent="0.25">
      <c r="A22" s="12">
        <v>22</v>
      </c>
      <c r="B22" s="19"/>
      <c r="C22" s="20"/>
      <c r="D22" s="47"/>
      <c r="E22" s="47"/>
      <c r="F22" s="47"/>
      <c r="G22" s="20"/>
      <c r="H22" s="47"/>
    </row>
    <row r="23" spans="1:9" x14ac:dyDescent="0.25">
      <c r="A23" s="10">
        <v>24</v>
      </c>
      <c r="B23" s="19" t="s">
        <v>382</v>
      </c>
      <c r="C23" s="20"/>
      <c r="D23" s="45" t="s">
        <v>383</v>
      </c>
      <c r="E23" s="76" t="s">
        <v>384</v>
      </c>
      <c r="F23" s="47"/>
      <c r="G23" s="22" t="s">
        <v>385</v>
      </c>
      <c r="H23" s="47" t="s">
        <v>386</v>
      </c>
    </row>
    <row r="24" spans="1:9" x14ac:dyDescent="0.25">
      <c r="A24" s="12">
        <v>34</v>
      </c>
      <c r="B24" s="19" t="s">
        <v>387</v>
      </c>
      <c r="C24" s="20"/>
      <c r="D24" s="45" t="s">
        <v>383</v>
      </c>
      <c r="E24" s="93" t="s">
        <v>349</v>
      </c>
      <c r="F24" s="47"/>
      <c r="G24" s="20" t="s">
        <v>385</v>
      </c>
      <c r="H24" s="47" t="s">
        <v>388</v>
      </c>
    </row>
    <row r="25" spans="1:9" x14ac:dyDescent="0.25">
      <c r="A25" s="10">
        <v>29</v>
      </c>
      <c r="B25" s="19" t="s">
        <v>389</v>
      </c>
      <c r="C25" s="20"/>
      <c r="D25" s="45" t="s">
        <v>383</v>
      </c>
      <c r="E25" s="76" t="s">
        <v>390</v>
      </c>
      <c r="F25" s="47"/>
      <c r="G25" s="20" t="s">
        <v>385</v>
      </c>
      <c r="H25" s="47" t="s">
        <v>391</v>
      </c>
    </row>
    <row r="26" spans="1:9" x14ac:dyDescent="0.25">
      <c r="A26" s="10">
        <v>29</v>
      </c>
      <c r="B26" s="19" t="s">
        <v>389</v>
      </c>
      <c r="C26" s="20"/>
      <c r="D26" s="45" t="s">
        <v>383</v>
      </c>
      <c r="E26" s="76" t="s">
        <v>392</v>
      </c>
      <c r="F26" s="47"/>
      <c r="G26" s="20" t="s">
        <v>385</v>
      </c>
      <c r="H26" s="47" t="s">
        <v>391</v>
      </c>
    </row>
    <row r="27" spans="1:9" x14ac:dyDescent="0.25">
      <c r="A27" s="10">
        <v>41</v>
      </c>
      <c r="B27" s="19" t="s">
        <v>393</v>
      </c>
      <c r="C27" s="20"/>
      <c r="D27" s="76" t="s">
        <v>394</v>
      </c>
      <c r="E27" s="47"/>
      <c r="F27" s="47"/>
      <c r="G27" s="20"/>
      <c r="H27" s="47" t="s">
        <v>395</v>
      </c>
      <c r="I27" t="s">
        <v>396</v>
      </c>
    </row>
    <row r="28" spans="1:9" x14ac:dyDescent="0.25">
      <c r="A28" s="10"/>
      <c r="B28" s="19"/>
      <c r="C28" s="20"/>
      <c r="D28" s="45"/>
      <c r="E28" s="47"/>
      <c r="F28" s="47"/>
      <c r="G28" s="20"/>
      <c r="H28" s="47"/>
    </row>
    <row r="29" spans="1:9" x14ac:dyDescent="0.25">
      <c r="A29" s="12">
        <v>37</v>
      </c>
      <c r="B29" s="19" t="s">
        <v>397</v>
      </c>
      <c r="C29" s="20"/>
      <c r="D29" s="45" t="s">
        <v>383</v>
      </c>
      <c r="E29" s="93" t="s">
        <v>351</v>
      </c>
      <c r="F29" s="47"/>
      <c r="G29" s="22" t="s">
        <v>398</v>
      </c>
      <c r="H29" s="47" t="s">
        <v>386</v>
      </c>
      <c r="I29" t="s">
        <v>399</v>
      </c>
    </row>
    <row r="30" spans="1:9" x14ac:dyDescent="0.25">
      <c r="A30" s="12">
        <v>40</v>
      </c>
      <c r="B30" s="19" t="s">
        <v>400</v>
      </c>
      <c r="C30" s="20"/>
      <c r="D30" s="76" t="s">
        <v>401</v>
      </c>
      <c r="E30" s="47"/>
      <c r="F30" s="47"/>
      <c r="G30" s="20"/>
      <c r="H30" s="47" t="s">
        <v>395</v>
      </c>
      <c r="I30" t="s">
        <v>402</v>
      </c>
    </row>
    <row r="31" spans="1:9" ht="15.75" customHeight="1" x14ac:dyDescent="0.25">
      <c r="A31" s="10">
        <v>45</v>
      </c>
      <c r="B31" s="19" t="s">
        <v>403</v>
      </c>
      <c r="C31" s="20"/>
      <c r="D31" s="47"/>
      <c r="E31" s="76">
        <v>3</v>
      </c>
      <c r="F31" s="47">
        <f>C31+D31+E31</f>
        <v>3</v>
      </c>
      <c r="G31" s="20"/>
      <c r="H31" s="47" t="s">
        <v>404</v>
      </c>
      <c r="I31" t="s">
        <v>399</v>
      </c>
    </row>
    <row r="32" spans="1:9" x14ac:dyDescent="0.25">
      <c r="A32" s="10">
        <v>54</v>
      </c>
      <c r="B32" s="94"/>
      <c r="C32" s="95"/>
      <c r="D32" s="96"/>
      <c r="E32" s="96"/>
      <c r="F32" s="96"/>
      <c r="G32" s="95"/>
      <c r="H32" s="96"/>
    </row>
    <row r="33" spans="1:11" ht="24.75" customHeight="1" x14ac:dyDescent="0.25">
      <c r="A33" s="12">
        <v>55</v>
      </c>
      <c r="B33" s="97" t="s">
        <v>405</v>
      </c>
      <c r="C33" s="29"/>
      <c r="D33" s="77"/>
      <c r="E33" s="77"/>
      <c r="F33" s="77"/>
      <c r="G33" s="29"/>
      <c r="H33" s="77"/>
    </row>
    <row r="34" spans="1:11" ht="26.4" x14ac:dyDescent="0.25">
      <c r="A34" s="10">
        <v>57</v>
      </c>
      <c r="B34" s="98" t="s">
        <v>406</v>
      </c>
      <c r="C34" s="99"/>
      <c r="D34" s="100" t="s">
        <v>407</v>
      </c>
      <c r="E34" s="101">
        <v>3</v>
      </c>
      <c r="F34" s="100" t="s">
        <v>408</v>
      </c>
      <c r="G34" s="99" t="s">
        <v>409</v>
      </c>
      <c r="H34" s="100"/>
      <c r="I34" s="80"/>
      <c r="J34" s="31"/>
    </row>
    <row r="35" spans="1:11" ht="26.4" x14ac:dyDescent="0.25">
      <c r="A35" s="12">
        <v>58</v>
      </c>
      <c r="B35" s="19" t="s">
        <v>406</v>
      </c>
      <c r="C35" s="20"/>
      <c r="D35" s="47" t="s">
        <v>410</v>
      </c>
      <c r="E35" s="45">
        <v>4</v>
      </c>
      <c r="F35" s="47" t="s">
        <v>411</v>
      </c>
      <c r="G35" s="20" t="s">
        <v>412</v>
      </c>
      <c r="H35" s="100" t="s">
        <v>413</v>
      </c>
      <c r="I35" s="84" t="s">
        <v>414</v>
      </c>
      <c r="J35" s="84"/>
    </row>
    <row r="36" spans="1:11" ht="26.4" x14ac:dyDescent="0.25">
      <c r="A36" s="10">
        <v>59</v>
      </c>
      <c r="B36" s="19" t="s">
        <v>406</v>
      </c>
      <c r="C36" s="20"/>
      <c r="D36" s="47" t="s">
        <v>415</v>
      </c>
      <c r="E36" s="45" t="s">
        <v>416</v>
      </c>
      <c r="F36" s="47" t="s">
        <v>417</v>
      </c>
      <c r="G36" s="20" t="s">
        <v>418</v>
      </c>
      <c r="H36" s="100" t="s">
        <v>413</v>
      </c>
      <c r="I36" s="84" t="s">
        <v>419</v>
      </c>
    </row>
    <row r="37" spans="1:11" ht="26.4" x14ac:dyDescent="0.25">
      <c r="A37" s="10">
        <v>60</v>
      </c>
      <c r="B37" s="19" t="s">
        <v>406</v>
      </c>
      <c r="C37" s="20"/>
      <c r="D37" s="47" t="s">
        <v>420</v>
      </c>
      <c r="E37" s="45" t="s">
        <v>421</v>
      </c>
      <c r="F37" s="47" t="s">
        <v>422</v>
      </c>
      <c r="G37" s="20" t="s">
        <v>423</v>
      </c>
      <c r="H37" s="47"/>
    </row>
    <row r="38" spans="1:11" x14ac:dyDescent="0.25">
      <c r="A38" s="12">
        <v>61</v>
      </c>
      <c r="B38" s="19"/>
      <c r="C38" s="20"/>
      <c r="D38" s="47"/>
      <c r="E38" s="45"/>
      <c r="F38" s="47"/>
      <c r="G38" s="20"/>
      <c r="H38" s="47"/>
    </row>
    <row r="39" spans="1:11" x14ac:dyDescent="0.25">
      <c r="A39" s="10">
        <v>65</v>
      </c>
      <c r="B39" s="19"/>
      <c r="C39" s="20"/>
      <c r="D39" s="47"/>
      <c r="E39" s="45"/>
      <c r="F39" s="47"/>
      <c r="G39" s="20"/>
      <c r="H39" s="47"/>
    </row>
    <row r="40" spans="1:11" x14ac:dyDescent="0.25">
      <c r="A40" s="10">
        <v>66</v>
      </c>
      <c r="B40" s="98" t="s">
        <v>424</v>
      </c>
      <c r="C40" s="99"/>
      <c r="D40" s="100" t="s">
        <v>425</v>
      </c>
      <c r="E40" s="101" t="s">
        <v>426</v>
      </c>
      <c r="F40" s="100" t="s">
        <v>427</v>
      </c>
      <c r="G40" s="99" t="s">
        <v>428</v>
      </c>
      <c r="H40" s="100" t="s">
        <v>429</v>
      </c>
    </row>
    <row r="41" spans="1:11" x14ac:dyDescent="0.25">
      <c r="A41" s="12">
        <v>67</v>
      </c>
      <c r="B41" s="19"/>
      <c r="C41" s="20"/>
      <c r="D41" s="47"/>
      <c r="E41" s="47"/>
      <c r="F41" s="47"/>
      <c r="G41" s="20"/>
      <c r="H41" s="47"/>
    </row>
    <row r="42" spans="1:11" x14ac:dyDescent="0.25">
      <c r="A42" s="10"/>
      <c r="B42" s="19"/>
      <c r="C42" s="20"/>
      <c r="D42" s="47"/>
      <c r="E42" s="47"/>
      <c r="F42" s="47"/>
      <c r="G42" s="20"/>
      <c r="H42" s="47"/>
    </row>
    <row r="43" spans="1:11" x14ac:dyDescent="0.25">
      <c r="A43" s="10">
        <v>69</v>
      </c>
      <c r="B43" s="75" t="s">
        <v>430</v>
      </c>
      <c r="C43" s="20"/>
      <c r="D43" s="47"/>
      <c r="E43" s="47"/>
      <c r="F43" s="47"/>
      <c r="G43" s="20"/>
      <c r="H43" s="47"/>
      <c r="J43" s="18" t="s">
        <v>431</v>
      </c>
    </row>
    <row r="44" spans="1:11" x14ac:dyDescent="0.25">
      <c r="A44" s="12">
        <v>70</v>
      </c>
      <c r="B44" s="19"/>
      <c r="C44" s="20"/>
      <c r="D44" s="47"/>
      <c r="E44" s="47"/>
      <c r="F44" s="47"/>
      <c r="G44" s="20"/>
      <c r="H44" s="47"/>
      <c r="J44" s="18" t="s">
        <v>26</v>
      </c>
    </row>
    <row r="45" spans="1:11" ht="26.4" x14ac:dyDescent="0.25">
      <c r="A45" s="10">
        <v>72</v>
      </c>
      <c r="B45" s="28" t="s">
        <v>432</v>
      </c>
      <c r="C45" s="16"/>
      <c r="D45" s="79" t="s">
        <v>433</v>
      </c>
      <c r="E45" s="85">
        <v>13</v>
      </c>
      <c r="F45" s="86" t="s">
        <v>434</v>
      </c>
      <c r="G45" s="17" t="s">
        <v>435</v>
      </c>
      <c r="H45" s="79" t="s">
        <v>436</v>
      </c>
      <c r="I45" s="84" t="s">
        <v>437</v>
      </c>
      <c r="J45" t="s">
        <v>438</v>
      </c>
      <c r="K45" s="102" t="s">
        <v>439</v>
      </c>
    </row>
    <row r="46" spans="1:11" ht="26.4" x14ac:dyDescent="0.25">
      <c r="A46" s="12">
        <v>73</v>
      </c>
      <c r="B46" s="28" t="s">
        <v>432</v>
      </c>
      <c r="C46" s="16"/>
      <c r="D46" s="79" t="s">
        <v>440</v>
      </c>
      <c r="E46" s="103">
        <v>2</v>
      </c>
      <c r="F46" s="86" t="s">
        <v>441</v>
      </c>
      <c r="G46" s="17" t="s">
        <v>435</v>
      </c>
      <c r="H46" s="79" t="s">
        <v>436</v>
      </c>
      <c r="I46" s="84" t="s">
        <v>442</v>
      </c>
      <c r="J46" s="84" t="s">
        <v>443</v>
      </c>
    </row>
    <row r="47" spans="1:11" ht="26.4" x14ac:dyDescent="0.25">
      <c r="A47" s="10">
        <v>74</v>
      </c>
      <c r="B47" s="28" t="s">
        <v>432</v>
      </c>
      <c r="C47" s="16"/>
      <c r="D47" s="79" t="s">
        <v>444</v>
      </c>
      <c r="E47" s="103">
        <v>8</v>
      </c>
      <c r="F47" s="86" t="s">
        <v>445</v>
      </c>
      <c r="G47" s="17" t="s">
        <v>435</v>
      </c>
      <c r="H47" s="79" t="s">
        <v>436</v>
      </c>
      <c r="I47" s="84" t="s">
        <v>446</v>
      </c>
      <c r="J47" s="84" t="s">
        <v>447</v>
      </c>
    </row>
    <row r="48" spans="1:11" ht="24" x14ac:dyDescent="0.25">
      <c r="A48" s="12">
        <v>76</v>
      </c>
      <c r="B48" s="28" t="s">
        <v>448</v>
      </c>
      <c r="C48" s="16"/>
      <c r="D48" s="79" t="s">
        <v>449</v>
      </c>
      <c r="E48" s="103" t="s">
        <v>450</v>
      </c>
      <c r="F48" s="79"/>
      <c r="G48" s="17" t="s">
        <v>451</v>
      </c>
      <c r="H48" s="79" t="s">
        <v>452</v>
      </c>
      <c r="I48" s="84" t="s">
        <v>453</v>
      </c>
      <c r="J48" s="84"/>
    </row>
    <row r="49" spans="1:14" x14ac:dyDescent="0.25">
      <c r="A49" s="10">
        <v>77</v>
      </c>
      <c r="B49" s="28" t="s">
        <v>454</v>
      </c>
      <c r="C49" s="16"/>
      <c r="D49" s="79" t="s">
        <v>455</v>
      </c>
      <c r="E49" s="103" t="s">
        <v>456</v>
      </c>
      <c r="F49" s="79"/>
      <c r="G49" s="17" t="s">
        <v>451</v>
      </c>
      <c r="H49" s="79" t="s">
        <v>457</v>
      </c>
      <c r="I49" s="84" t="s">
        <v>453</v>
      </c>
      <c r="J49" s="84"/>
    </row>
    <row r="50" spans="1:14" x14ac:dyDescent="0.25">
      <c r="A50" s="10">
        <v>78</v>
      </c>
      <c r="B50" s="19"/>
      <c r="C50" s="20"/>
      <c r="D50" s="47"/>
      <c r="E50" s="47"/>
      <c r="F50" s="47"/>
      <c r="G50" s="20"/>
      <c r="H50" s="47"/>
    </row>
    <row r="51" spans="1:14" x14ac:dyDescent="0.25">
      <c r="A51" s="12">
        <v>79</v>
      </c>
      <c r="B51" s="75" t="s">
        <v>458</v>
      </c>
      <c r="C51" s="20"/>
      <c r="D51" s="47"/>
      <c r="E51" s="47"/>
      <c r="F51" s="47"/>
      <c r="G51" s="20"/>
      <c r="H51" s="47"/>
    </row>
    <row r="52" spans="1:14" ht="26.4" x14ac:dyDescent="0.25">
      <c r="A52" s="10">
        <v>80</v>
      </c>
      <c r="B52" s="104" t="s">
        <v>459</v>
      </c>
      <c r="C52" s="105"/>
      <c r="D52" s="106" t="s">
        <v>460</v>
      </c>
      <c r="E52" s="107" t="s">
        <v>461</v>
      </c>
      <c r="F52" s="106"/>
      <c r="G52" s="108" t="s">
        <v>462</v>
      </c>
      <c r="H52" s="106" t="s">
        <v>463</v>
      </c>
      <c r="I52" s="80" t="s">
        <v>464</v>
      </c>
      <c r="J52" s="80" t="s">
        <v>465</v>
      </c>
      <c r="N52" t="s">
        <v>0</v>
      </c>
    </row>
    <row r="53" spans="1:14" x14ac:dyDescent="0.25">
      <c r="A53" s="12">
        <v>79</v>
      </c>
      <c r="B53" s="75" t="s">
        <v>466</v>
      </c>
      <c r="C53" s="20"/>
      <c r="D53" s="47"/>
      <c r="E53" s="47"/>
      <c r="F53" s="47"/>
      <c r="G53" s="20"/>
      <c r="H53" s="47"/>
    </row>
    <row r="54" spans="1:14" x14ac:dyDescent="0.25">
      <c r="A54" s="10"/>
      <c r="B54" s="13"/>
      <c r="C54" s="12"/>
      <c r="D54" s="78"/>
      <c r="E54" s="109"/>
      <c r="F54" s="78"/>
      <c r="G54" s="12"/>
      <c r="H54" s="78"/>
    </row>
    <row r="55" spans="1:14" x14ac:dyDescent="0.25">
      <c r="A55" s="10">
        <v>75</v>
      </c>
      <c r="B55" s="13" t="s">
        <v>467</v>
      </c>
      <c r="C55" s="12"/>
      <c r="D55" s="78" t="s">
        <v>468</v>
      </c>
      <c r="E55" s="110">
        <v>4</v>
      </c>
      <c r="F55" s="78"/>
      <c r="G55" s="111"/>
      <c r="H55" s="78" t="s">
        <v>469</v>
      </c>
      <c r="I55" s="80" t="s">
        <v>470</v>
      </c>
      <c r="J55" s="80"/>
    </row>
    <row r="56" spans="1:14" ht="36" x14ac:dyDescent="0.25">
      <c r="A56" s="10">
        <v>75</v>
      </c>
      <c r="B56" s="13" t="s">
        <v>471</v>
      </c>
      <c r="C56" s="12"/>
      <c r="D56" s="78" t="s">
        <v>468</v>
      </c>
      <c r="E56" s="110">
        <v>4</v>
      </c>
      <c r="F56" s="78"/>
      <c r="G56" s="12"/>
      <c r="H56" s="78" t="s">
        <v>469</v>
      </c>
      <c r="I56" s="80" t="s">
        <v>470</v>
      </c>
      <c r="J56" s="80"/>
    </row>
    <row r="57" spans="1:14" x14ac:dyDescent="0.25">
      <c r="A57" s="10"/>
      <c r="B57" s="13"/>
      <c r="C57" s="7"/>
      <c r="D57" s="78"/>
      <c r="E57" s="110"/>
      <c r="F57" s="78"/>
      <c r="G57" s="12"/>
      <c r="H57" s="78"/>
      <c r="I57" s="80"/>
      <c r="J57" s="80"/>
    </row>
    <row r="58" spans="1:14" x14ac:dyDescent="0.25">
      <c r="A58" s="12">
        <v>79</v>
      </c>
      <c r="B58" s="75" t="s">
        <v>472</v>
      </c>
      <c r="C58" s="20"/>
      <c r="D58" s="47"/>
      <c r="E58" s="47"/>
      <c r="F58" s="47"/>
      <c r="G58" s="20"/>
      <c r="H58" s="47"/>
    </row>
    <row r="59" spans="1:14" x14ac:dyDescent="0.25">
      <c r="A59" s="10"/>
      <c r="B59" s="13"/>
      <c r="C59" s="7"/>
      <c r="D59" s="78"/>
      <c r="E59" s="109"/>
      <c r="F59" s="78"/>
      <c r="G59" s="12"/>
      <c r="H59" s="78"/>
    </row>
    <row r="60" spans="1:14" x14ac:dyDescent="0.25">
      <c r="A60" s="10">
        <v>81</v>
      </c>
      <c r="B60" s="19" t="s">
        <v>473</v>
      </c>
      <c r="C60" s="12"/>
      <c r="D60" s="78" t="s">
        <v>474</v>
      </c>
      <c r="E60" s="109">
        <v>6</v>
      </c>
      <c r="F60" s="78"/>
      <c r="G60" s="12" t="s">
        <v>428</v>
      </c>
      <c r="H60" s="21" t="s">
        <v>475</v>
      </c>
    </row>
    <row r="61" spans="1:14" ht="24" x14ac:dyDescent="0.25">
      <c r="A61" s="10">
        <v>82</v>
      </c>
      <c r="B61" s="19" t="s">
        <v>476</v>
      </c>
      <c r="C61" s="7"/>
      <c r="D61" s="83" t="s">
        <v>474</v>
      </c>
      <c r="E61" s="112">
        <v>23</v>
      </c>
      <c r="F61" s="83"/>
      <c r="G61" s="7" t="s">
        <v>428</v>
      </c>
      <c r="H61" s="21" t="s">
        <v>477</v>
      </c>
    </row>
    <row r="62" spans="1:14" ht="18" x14ac:dyDescent="0.25">
      <c r="A62" s="12"/>
      <c r="B62" s="97" t="s">
        <v>478</v>
      </c>
      <c r="C62" s="29"/>
      <c r="D62" s="77"/>
      <c r="E62" s="77"/>
      <c r="F62" s="77"/>
      <c r="G62" s="29"/>
      <c r="H62" s="77"/>
    </row>
    <row r="63" spans="1:14" ht="18" customHeight="1" x14ac:dyDescent="0.25">
      <c r="A63" s="10">
        <v>83</v>
      </c>
      <c r="B63" s="13" t="s">
        <v>479</v>
      </c>
      <c r="C63" s="12"/>
      <c r="D63" s="78" t="s">
        <v>480</v>
      </c>
      <c r="E63" s="109"/>
      <c r="F63" s="78"/>
      <c r="G63" s="12" t="s">
        <v>481</v>
      </c>
      <c r="H63" s="78" t="s">
        <v>482</v>
      </c>
    </row>
    <row r="64" spans="1:14" ht="18" customHeight="1" x14ac:dyDescent="0.25">
      <c r="A64" s="10">
        <v>83</v>
      </c>
      <c r="B64" s="13" t="s">
        <v>479</v>
      </c>
      <c r="C64" s="12"/>
      <c r="D64" s="78"/>
      <c r="E64" s="109" t="s">
        <v>483</v>
      </c>
      <c r="F64" s="78"/>
      <c r="G64" s="12" t="s">
        <v>481</v>
      </c>
      <c r="H64" s="78" t="s">
        <v>484</v>
      </c>
    </row>
    <row r="65" spans="1:10" x14ac:dyDescent="0.25">
      <c r="A65" s="10"/>
      <c r="B65" s="19" t="s">
        <v>485</v>
      </c>
      <c r="C65" s="7"/>
      <c r="D65" s="83"/>
      <c r="E65" s="112"/>
      <c r="F65" s="83"/>
      <c r="G65" s="7"/>
      <c r="H65" s="21"/>
    </row>
    <row r="66" spans="1:10" x14ac:dyDescent="0.25">
      <c r="A66" s="10"/>
      <c r="B66" s="28" t="s">
        <v>486</v>
      </c>
      <c r="C66" s="16"/>
      <c r="D66" s="79"/>
      <c r="E66" s="79"/>
      <c r="F66" s="79"/>
      <c r="G66" s="16"/>
      <c r="H66" s="79"/>
    </row>
    <row r="67" spans="1:10" ht="18" x14ac:dyDescent="0.25">
      <c r="A67" s="12"/>
      <c r="B67" s="97" t="s">
        <v>487</v>
      </c>
      <c r="C67" s="29"/>
      <c r="D67" s="77"/>
      <c r="E67" s="77"/>
      <c r="F67" s="77"/>
      <c r="G67" s="29"/>
      <c r="H67" s="77"/>
    </row>
    <row r="68" spans="1:10" x14ac:dyDescent="0.25">
      <c r="A68" s="10">
        <v>83</v>
      </c>
      <c r="B68" s="13" t="s">
        <v>488</v>
      </c>
      <c r="C68" s="12"/>
      <c r="D68" s="78"/>
      <c r="E68" s="109"/>
      <c r="F68" s="78"/>
      <c r="G68" s="40">
        <v>1200</v>
      </c>
      <c r="H68" s="78" t="s">
        <v>489</v>
      </c>
    </row>
    <row r="69" spans="1:10" x14ac:dyDescent="0.25">
      <c r="A69" s="10"/>
      <c r="B69" s="19"/>
      <c r="C69" s="20"/>
      <c r="D69" s="47"/>
      <c r="E69" s="82"/>
      <c r="F69" s="47"/>
      <c r="G69" s="20"/>
      <c r="H69" s="47"/>
    </row>
    <row r="70" spans="1:10" x14ac:dyDescent="0.25">
      <c r="A70" s="10"/>
      <c r="B70" s="19"/>
      <c r="C70" s="20"/>
      <c r="D70" s="47"/>
      <c r="E70" s="82"/>
      <c r="F70" s="47"/>
      <c r="G70" s="20"/>
      <c r="H70" s="47"/>
    </row>
    <row r="71" spans="1:10" x14ac:dyDescent="0.25">
      <c r="A71" s="10">
        <v>83</v>
      </c>
      <c r="B71" s="75" t="s">
        <v>490</v>
      </c>
      <c r="C71" s="12"/>
      <c r="D71" s="78"/>
      <c r="E71" s="109">
        <v>8</v>
      </c>
      <c r="F71" s="78"/>
      <c r="G71" s="12">
        <v>500</v>
      </c>
      <c r="H71" s="78" t="s">
        <v>491</v>
      </c>
    </row>
    <row r="72" spans="1:10" x14ac:dyDescent="0.25">
      <c r="A72" s="10">
        <v>84</v>
      </c>
      <c r="B72" s="19"/>
      <c r="C72" s="20"/>
      <c r="D72" s="47"/>
      <c r="E72" s="47"/>
      <c r="F72" s="47"/>
      <c r="G72" s="20"/>
      <c r="H72" s="47"/>
    </row>
    <row r="73" spans="1:10" ht="18" x14ac:dyDescent="0.25">
      <c r="A73" s="12">
        <v>85</v>
      </c>
      <c r="B73" s="97" t="s">
        <v>492</v>
      </c>
      <c r="C73" s="29"/>
      <c r="D73" s="77"/>
      <c r="E73" s="77"/>
      <c r="F73" s="77"/>
      <c r="G73" s="29"/>
      <c r="H73" s="77"/>
    </row>
    <row r="74" spans="1:10" x14ac:dyDescent="0.25">
      <c r="A74" s="10">
        <v>86</v>
      </c>
      <c r="B74" s="13" t="s">
        <v>493</v>
      </c>
      <c r="C74" s="12"/>
      <c r="D74" s="78"/>
      <c r="E74" s="78">
        <v>25</v>
      </c>
      <c r="F74" s="78"/>
      <c r="G74" s="12">
        <v>150</v>
      </c>
      <c r="H74" s="78"/>
    </row>
    <row r="75" spans="1:10" x14ac:dyDescent="0.25">
      <c r="A75" s="10"/>
      <c r="B75" s="19"/>
      <c r="C75" s="20"/>
      <c r="D75" s="47"/>
      <c r="E75" s="47"/>
      <c r="F75" s="47"/>
      <c r="G75" s="20"/>
      <c r="H75" s="78"/>
    </row>
    <row r="76" spans="1:10" x14ac:dyDescent="0.25">
      <c r="A76" s="10"/>
      <c r="B76" s="19"/>
      <c r="C76" s="20"/>
      <c r="D76" s="47"/>
      <c r="E76" s="47"/>
      <c r="F76" s="47"/>
      <c r="G76" s="20"/>
      <c r="H76" s="78"/>
    </row>
    <row r="77" spans="1:10" ht="18" x14ac:dyDescent="0.25">
      <c r="A77" s="12">
        <v>85</v>
      </c>
      <c r="B77" s="97" t="s">
        <v>494</v>
      </c>
      <c r="C77" s="29"/>
      <c r="D77" s="77"/>
      <c r="E77" s="77"/>
      <c r="F77" s="77"/>
      <c r="G77" s="29"/>
      <c r="H77" s="77"/>
    </row>
    <row r="78" spans="1:10" x14ac:dyDescent="0.25">
      <c r="A78" s="10">
        <v>87</v>
      </c>
      <c r="B78" s="13" t="s">
        <v>495</v>
      </c>
      <c r="C78" s="12" t="s">
        <v>496</v>
      </c>
      <c r="D78" s="78" t="s">
        <v>497</v>
      </c>
      <c r="E78" s="78"/>
      <c r="F78" s="78"/>
      <c r="G78" s="12" t="s">
        <v>498</v>
      </c>
      <c r="H78" s="78" t="s">
        <v>499</v>
      </c>
    </row>
    <row r="79" spans="1:10" x14ac:dyDescent="0.25">
      <c r="A79" s="10">
        <v>88</v>
      </c>
      <c r="B79" s="13" t="s">
        <v>500</v>
      </c>
      <c r="C79" s="12" t="s">
        <v>496</v>
      </c>
      <c r="D79" s="78" t="s">
        <v>497</v>
      </c>
      <c r="E79" s="78"/>
      <c r="F79" s="78"/>
      <c r="G79" s="12" t="s">
        <v>501</v>
      </c>
      <c r="H79" s="78" t="s">
        <v>502</v>
      </c>
    </row>
    <row r="80" spans="1:10" ht="24" customHeight="1" x14ac:dyDescent="0.25">
      <c r="A80" s="12">
        <v>89</v>
      </c>
      <c r="B80" s="19" t="s">
        <v>503</v>
      </c>
      <c r="C80" s="20" t="s">
        <v>504</v>
      </c>
      <c r="D80" s="20"/>
      <c r="E80" s="21">
        <v>2</v>
      </c>
      <c r="F80" s="21"/>
      <c r="G80" s="20" t="s">
        <v>505</v>
      </c>
      <c r="H80" s="12"/>
      <c r="I80" s="29"/>
      <c r="J80" s="30"/>
    </row>
    <row r="81" spans="1:10" ht="24" customHeight="1" x14ac:dyDescent="0.25">
      <c r="A81" s="12"/>
      <c r="B81" s="19"/>
      <c r="C81" s="20"/>
      <c r="D81" s="20"/>
      <c r="E81" s="21"/>
      <c r="F81" s="21"/>
      <c r="G81" s="20"/>
      <c r="H81" s="12"/>
      <c r="I81" s="29"/>
      <c r="J81" s="30"/>
    </row>
    <row r="82" spans="1:10" ht="18" x14ac:dyDescent="0.25">
      <c r="A82" s="12"/>
      <c r="B82" s="113" t="s">
        <v>506</v>
      </c>
      <c r="C82" s="12"/>
      <c r="D82" s="78"/>
      <c r="E82" s="78"/>
      <c r="F82" s="78"/>
      <c r="G82" s="12"/>
      <c r="H82" s="78"/>
    </row>
    <row r="83" spans="1:10" ht="18" x14ac:dyDescent="0.25">
      <c r="A83" s="10"/>
      <c r="B83" s="89"/>
      <c r="C83" s="29"/>
      <c r="D83" s="77"/>
      <c r="E83" s="77"/>
      <c r="F83" s="77"/>
      <c r="G83" s="29"/>
      <c r="H83" s="77"/>
    </row>
    <row r="84" spans="1:10" x14ac:dyDescent="0.25">
      <c r="A84" s="10">
        <v>90</v>
      </c>
      <c r="B84" s="13" t="s">
        <v>507</v>
      </c>
      <c r="C84" s="12"/>
      <c r="D84" s="78"/>
      <c r="E84" s="78" t="s">
        <v>354</v>
      </c>
      <c r="F84" s="78"/>
      <c r="G84" s="40" t="s">
        <v>352</v>
      </c>
      <c r="H84" s="78" t="s">
        <v>508</v>
      </c>
      <c r="I84" s="114" t="s">
        <v>509</v>
      </c>
      <c r="J84" s="31"/>
    </row>
    <row r="85" spans="1:10" x14ac:dyDescent="0.25">
      <c r="A85" s="10">
        <v>90</v>
      </c>
      <c r="B85" s="13" t="s">
        <v>510</v>
      </c>
      <c r="C85" s="12"/>
      <c r="D85" s="78"/>
      <c r="E85" s="78" t="s">
        <v>350</v>
      </c>
      <c r="F85" s="78"/>
      <c r="G85" s="40" t="s">
        <v>352</v>
      </c>
      <c r="H85" s="78" t="s">
        <v>511</v>
      </c>
      <c r="I85" s="114"/>
      <c r="J85" s="31"/>
    </row>
    <row r="86" spans="1:10" x14ac:dyDescent="0.25">
      <c r="A86" s="10">
        <v>92</v>
      </c>
      <c r="B86" s="13"/>
      <c r="C86" s="12"/>
      <c r="D86" s="78"/>
      <c r="E86" s="78"/>
      <c r="F86" s="78"/>
      <c r="G86" s="12"/>
      <c r="H86" s="115"/>
      <c r="I86" s="80"/>
    </row>
    <row r="87" spans="1:10" ht="18" x14ac:dyDescent="0.25">
      <c r="A87" s="10">
        <v>93</v>
      </c>
      <c r="B87" s="113" t="s">
        <v>512</v>
      </c>
      <c r="C87" s="12"/>
      <c r="D87" s="78"/>
      <c r="E87" s="78"/>
      <c r="F87" s="78"/>
      <c r="G87" s="12"/>
      <c r="H87" s="78"/>
    </row>
    <row r="88" spans="1:10" x14ac:dyDescent="0.25">
      <c r="A88" s="12">
        <v>94</v>
      </c>
      <c r="B88" s="13" t="s">
        <v>513</v>
      </c>
      <c r="C88" s="12"/>
      <c r="D88" s="78" t="s">
        <v>514</v>
      </c>
      <c r="E88" s="78"/>
      <c r="F88" s="78"/>
      <c r="G88" s="40" t="s">
        <v>352</v>
      </c>
      <c r="H88" s="78" t="s">
        <v>515</v>
      </c>
      <c r="I88" s="114"/>
      <c r="J88" s="31"/>
    </row>
    <row r="89" spans="1:10" x14ac:dyDescent="0.25">
      <c r="A89" s="10">
        <v>95</v>
      </c>
      <c r="B89" s="13"/>
      <c r="C89" s="12"/>
      <c r="D89" s="78"/>
      <c r="E89" s="78"/>
      <c r="F89" s="78"/>
      <c r="G89" s="12"/>
      <c r="H89" s="78"/>
    </row>
    <row r="90" spans="1:10" x14ac:dyDescent="0.25">
      <c r="A90" s="10">
        <v>96</v>
      </c>
      <c r="B90" s="13" t="s">
        <v>516</v>
      </c>
      <c r="C90" s="12"/>
      <c r="D90" s="78" t="s">
        <v>517</v>
      </c>
      <c r="E90" s="78" t="s">
        <v>353</v>
      </c>
      <c r="F90" s="78"/>
      <c r="G90" s="40" t="s">
        <v>352</v>
      </c>
      <c r="H90" s="78" t="s">
        <v>518</v>
      </c>
    </row>
    <row r="91" spans="1:10" x14ac:dyDescent="0.25">
      <c r="A91" s="12">
        <v>97</v>
      </c>
      <c r="B91" s="13" t="s">
        <v>516</v>
      </c>
      <c r="C91" s="12"/>
      <c r="D91" s="78" t="s">
        <v>519</v>
      </c>
      <c r="E91" s="78" t="s">
        <v>355</v>
      </c>
      <c r="F91" s="78"/>
      <c r="G91" s="40" t="s">
        <v>352</v>
      </c>
      <c r="H91" s="78" t="s">
        <v>520</v>
      </c>
    </row>
    <row r="92" spans="1:10" x14ac:dyDescent="0.25">
      <c r="A92" s="10">
        <v>98</v>
      </c>
      <c r="B92" s="13" t="s">
        <v>521</v>
      </c>
      <c r="C92" s="12"/>
      <c r="D92" s="78" t="s">
        <v>522</v>
      </c>
      <c r="E92" s="78"/>
      <c r="F92" s="78"/>
      <c r="G92" s="40" t="s">
        <v>352</v>
      </c>
      <c r="H92" s="78"/>
    </row>
    <row r="93" spans="1:10" x14ac:dyDescent="0.25">
      <c r="A93" s="10">
        <v>99</v>
      </c>
      <c r="B93" s="13" t="s">
        <v>523</v>
      </c>
      <c r="C93" s="12"/>
      <c r="D93" s="78" t="s">
        <v>524</v>
      </c>
      <c r="E93" s="78" t="s">
        <v>525</v>
      </c>
      <c r="F93" s="78"/>
      <c r="G93" s="40" t="s">
        <v>352</v>
      </c>
      <c r="H93" s="7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</vt:lpstr>
      <vt:lpstr>Фильт,Гряз</vt:lpstr>
      <vt:lpstr>Паронит,Сальн.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2022-10-03T17:54:03Z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